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85" tabRatio="625" activeTab="0"/>
  </bookViews>
  <sheets>
    <sheet name="応募申請　様式２（ｓｈ１）" sheetId="1" r:id="rId1"/>
    <sheet name="応募申請　様式２（ｓｈ２）" sheetId="2" r:id="rId2"/>
    <sheet name="応募申請　様式２（ｓｈ３）" sheetId="3" r:id="rId3"/>
    <sheet name="応募申請　様式３" sheetId="4" r:id="rId4"/>
  </sheets>
  <externalReferences>
    <externalReference r:id="rId7"/>
  </externalReferences>
  <definedNames>
    <definedName name="B" localSheetId="0">#REF!</definedName>
    <definedName name="B" localSheetId="2">#REF!</definedName>
    <definedName name="B">#REF!</definedName>
    <definedName name="_xlnm.Print_Area" localSheetId="0">'応募申請　様式２（ｓｈ１）'!$B$1:$G$50</definedName>
    <definedName name="_xlnm.Print_Area" localSheetId="1">'応募申請　様式２（ｓｈ２）'!$A$1:$J$37</definedName>
    <definedName name="_xlnm.Print_Area" localSheetId="2">'応募申請　様式２（ｓｈ３）'!$A$1:$A$14</definedName>
    <definedName name="_xlnm.Print_Area" localSheetId="3">'応募申請　様式３'!$A$1:$P$63</definedName>
    <definedName name="案1">#REF!</definedName>
    <definedName name="番号" localSheetId="0">#REF!</definedName>
    <definedName name="番号" localSheetId="1">#REF!</definedName>
    <definedName name="番号" localSheetId="2">#REF!</definedName>
    <definedName name="番号" localSheetId="3">#REF!</definedName>
    <definedName name="番号">#REF!</definedName>
    <definedName name="様式４" localSheetId="2">#REF!</definedName>
    <definedName name="様式４">#REF!</definedName>
  </definedNames>
  <calcPr fullCalcOnLoad="1"/>
</workbook>
</file>

<file path=xl/comments1.xml><?xml version="1.0" encoding="utf-8"?>
<comments xmlns="http://schemas.openxmlformats.org/spreadsheetml/2006/main">
  <authors>
    <author>yourname</author>
  </authors>
  <commentList>
    <comment ref="F46" authorId="0">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を記載し、根拠資料を添付してください。</t>
        </r>
      </text>
    </comment>
    <comment ref="C4" authorId="0">
      <text>
        <r>
          <rPr>
            <sz val="9"/>
            <rFont val="ＭＳ Ｐゴシック"/>
            <family val="3"/>
          </rPr>
          <t>※</t>
        </r>
        <r>
          <rPr>
            <i/>
            <sz val="9"/>
            <rFont val="ＭＳ Ｐゴシック"/>
            <family val="3"/>
          </rPr>
          <t>申請する</t>
        </r>
        <r>
          <rPr>
            <b/>
            <i/>
            <u val="single"/>
            <sz val="9"/>
            <rFont val="ＭＳ Ｐゴシック"/>
            <family val="3"/>
          </rPr>
          <t>事業の内容が判断できる分かりやすい「事業名称」</t>
        </r>
        <r>
          <rPr>
            <b/>
            <i/>
            <sz val="9"/>
            <rFont val="ＭＳ Ｐゴシック"/>
            <family val="3"/>
          </rPr>
          <t>を記載</t>
        </r>
        <r>
          <rPr>
            <i/>
            <sz val="9"/>
            <rFont val="ＭＳ Ｐゴシック"/>
            <family val="3"/>
          </rPr>
          <t>してください。</t>
        </r>
        <r>
          <rPr>
            <b/>
            <i/>
            <sz val="9"/>
            <rFont val="ＭＳ Ｐゴシック"/>
            <family val="3"/>
          </rPr>
          <t xml:space="preserve">
</t>
        </r>
        <r>
          <rPr>
            <i/>
            <sz val="9"/>
            <rFont val="ＭＳ Ｐゴシック"/>
            <family val="3"/>
          </rPr>
          <t>〖記載例〗
　・△△事業所 冷凍冷蔵倉庫冷却設備 更新工事
　・△△工場 ◇◇製造ライン フリーザー設備 新設工事
　・△△店 冷凍冷蔵ショーケース他 改修工事　　 等々</t>
        </r>
      </text>
    </comment>
    <comment ref="C15" authorId="0">
      <text>
        <r>
          <rPr>
            <sz val="9"/>
            <rFont val="ＭＳ Ｐゴシック"/>
            <family val="3"/>
          </rPr>
          <t>※</t>
        </r>
        <r>
          <rPr>
            <i/>
            <sz val="9"/>
            <rFont val="ＭＳ Ｐゴシック"/>
            <family val="3"/>
          </rPr>
          <t>申請する</t>
        </r>
        <r>
          <rPr>
            <b/>
            <i/>
            <u val="single"/>
            <sz val="9"/>
            <rFont val="ＭＳ Ｐゴシック"/>
            <family val="3"/>
          </rPr>
          <t>事業の窓口となる「担当者」</t>
        </r>
        <r>
          <rPr>
            <b/>
            <i/>
            <sz val="9"/>
            <rFont val="ＭＳ Ｐゴシック"/>
            <family val="3"/>
          </rPr>
          <t>を記載</t>
        </r>
        <r>
          <rPr>
            <i/>
            <sz val="9"/>
            <rFont val="ＭＳ Ｐゴシック"/>
            <family val="3"/>
          </rPr>
          <t>してください。</t>
        </r>
        <r>
          <rPr>
            <b/>
            <i/>
            <sz val="9"/>
            <rFont val="ＭＳ Ｐゴシック"/>
            <family val="3"/>
          </rPr>
          <t xml:space="preserve">
　⇒</t>
        </r>
        <r>
          <rPr>
            <i/>
            <sz val="9"/>
            <rFont val="ＭＳ Ｐゴシック"/>
            <family val="3"/>
          </rPr>
          <t>極力、「事業実施責任者」や「経理責任者」の方とは異なる方を記入してください。</t>
        </r>
      </text>
    </comment>
  </commentList>
</comments>
</file>

<file path=xl/comments2.xml><?xml version="1.0" encoding="utf-8"?>
<comments xmlns="http://schemas.openxmlformats.org/spreadsheetml/2006/main">
  <authors>
    <author> 環境省</author>
  </authors>
  <commentList>
    <comment ref="F11" authorId="0">
      <text>
        <r>
          <rPr>
            <i/>
            <sz val="11"/>
            <rFont val="ＭＳ Ｐゴシック"/>
            <family val="3"/>
          </rPr>
          <t>冷媒がリスト中にない場合は、本シート４０行目以下の一覧表に入力してください。</t>
        </r>
      </text>
    </comment>
    <comment ref="E11" authorId="0">
      <text>
        <r>
          <rPr>
            <i/>
            <sz val="11"/>
            <rFont val="ＭＳ Ｐゴシック"/>
            <family val="3"/>
          </rPr>
          <t>冷媒がリスト中にない場合は、本シート４０行目以下の一覧表に入力してください。</t>
        </r>
      </text>
    </comment>
    <comment ref="D11" authorId="0">
      <text>
        <r>
          <rPr>
            <i/>
            <sz val="11"/>
            <rFont val="ＭＳ Ｐゴシック"/>
            <family val="3"/>
          </rPr>
          <t xml:space="preserve">冷媒がリスト中にない場合は、本シート４０行目以下の一覧表に入力してください。
</t>
        </r>
      </text>
    </comment>
    <comment ref="C11" authorId="0">
      <text>
        <r>
          <rPr>
            <i/>
            <sz val="11"/>
            <rFont val="ＭＳ Ｐゴシック"/>
            <family val="3"/>
          </rPr>
          <t>冷媒がリスト中にない場合は、本シート４０行目以下の一覧表に入力してください。</t>
        </r>
      </text>
    </comment>
  </commentList>
</comments>
</file>

<file path=xl/comments4.xml><?xml version="1.0" encoding="utf-8"?>
<comments xmlns="http://schemas.openxmlformats.org/spreadsheetml/2006/main">
  <authors>
    <author> </author>
    <author>yourname</author>
  </authors>
  <commentList>
    <comment ref="A51" authorId="0">
      <text>
        <r>
          <rPr>
            <sz val="9"/>
            <rFont val="ＭＳ Ｐゴシック"/>
            <family val="3"/>
          </rPr>
          <t>※</t>
        </r>
        <r>
          <rPr>
            <i/>
            <sz val="9"/>
            <rFont val="ＭＳ Ｐゴシック"/>
            <family val="3"/>
          </rPr>
          <t>様式２実施計画書（1/3）の「導入する自然冷媒冷凍等装置」の概要、使用冷媒、方式及び台数と対応するように整理してください。</t>
        </r>
      </text>
    </comment>
    <comment ref="M18" authorId="1">
      <text>
        <r>
          <rPr>
            <sz val="9"/>
            <rFont val="ＭＳ Ｐゴシック"/>
            <family val="3"/>
          </rPr>
          <t>※</t>
        </r>
        <r>
          <rPr>
            <i/>
            <sz val="9"/>
            <rFont val="ＭＳ Ｐゴシック"/>
            <family val="3"/>
          </rPr>
          <t>添付した「見積書」の</t>
        </r>
        <r>
          <rPr>
            <b/>
            <i/>
            <u val="single"/>
            <sz val="9"/>
            <rFont val="ＭＳ Ｐゴシック"/>
            <family val="3"/>
          </rPr>
          <t>発行会社名</t>
        </r>
        <r>
          <rPr>
            <i/>
            <sz val="9"/>
            <rFont val="ＭＳ Ｐゴシック"/>
            <family val="3"/>
          </rPr>
          <t>、</t>
        </r>
        <r>
          <rPr>
            <b/>
            <i/>
            <sz val="9"/>
            <rFont val="ＭＳ Ｐゴシック"/>
            <family val="3"/>
          </rPr>
          <t>文書(見積)番号</t>
        </r>
        <r>
          <rPr>
            <i/>
            <sz val="9"/>
            <rFont val="ＭＳ Ｐゴシック"/>
            <family val="3"/>
          </rPr>
          <t>、</t>
        </r>
        <r>
          <rPr>
            <b/>
            <i/>
            <sz val="9"/>
            <rFont val="ＭＳ Ｐゴシック"/>
            <family val="3"/>
          </rPr>
          <t>発行日</t>
        </r>
        <r>
          <rPr>
            <i/>
            <sz val="9"/>
            <rFont val="ＭＳ Ｐゴシック"/>
            <family val="3"/>
          </rPr>
          <t>も記載してください。</t>
        </r>
      </text>
    </comment>
  </commentList>
</comments>
</file>

<file path=xl/sharedStrings.xml><?xml version="1.0" encoding="utf-8"?>
<sst xmlns="http://schemas.openxmlformats.org/spreadsheetml/2006/main" count="307" uniqueCount="250">
  <si>
    <t>冷却負荷</t>
  </si>
  <si>
    <t>冷却温度</t>
  </si>
  <si>
    <t>冷媒</t>
  </si>
  <si>
    <t/>
  </si>
  <si>
    <t>冷媒（注１）</t>
  </si>
  <si>
    <t>冷媒の種類を記入してください。</t>
  </si>
  <si>
    <t>凝縮温度</t>
  </si>
  <si>
    <t>凝縮温度（注１）</t>
  </si>
  <si>
    <t>蒸発温度</t>
  </si>
  <si>
    <t>蒸発温度（注１）</t>
  </si>
  <si>
    <t>冷凍能力</t>
  </si>
  <si>
    <t>①冷凍機消費動力</t>
  </si>
  <si>
    <t>①冷凍機消費動力（注３）</t>
  </si>
  <si>
    <t>②その他補機動力一式</t>
  </si>
  <si>
    <t>②その他補機動力一式（注３）</t>
  </si>
  <si>
    <t>③合計動力（①＋②）</t>
  </si>
  <si>
    <t>③合計動力（①＋②）（注２、３）</t>
  </si>
  <si>
    <t>①と②の合計値を記入してください。</t>
  </si>
  <si>
    <t>CO2削減量</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</si>
  <si>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</si>
  <si>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</si>
  <si>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</si>
  <si>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</si>
  <si>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</si>
  <si>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</si>
  <si>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</si>
  <si>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</si>
  <si>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</si>
  <si>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</si>
  <si>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</si>
  <si>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</si>
  <si>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</si>
  <si>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</si>
  <si>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</si>
  <si>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</si>
  <si>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</si>
  <si>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</si>
  <si>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</si>
  <si>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</si>
  <si>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</si>
  <si>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</si>
  <si>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</si>
  <si>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</si>
  <si>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</si>
  <si>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</si>
  <si>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</si>
  <si>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</si>
  <si>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</si>
  <si>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</si>
  <si>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</si>
  <si>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</si>
  <si>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</si>
  <si>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</si>
  <si>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事業の主たる実施場所（上記以外の場所に装置を導入する場合）</t>
  </si>
  <si>
    <t>名称</t>
  </si>
  <si>
    <t>水</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</si>
  <si>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</si>
  <si>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</si>
  <si>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</si>
  <si>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-54℃～-50℃</t>
  </si>
  <si>
    <t>-49℃～-45℃</t>
  </si>
  <si>
    <t>-44℃～-40℃</t>
  </si>
  <si>
    <t>26℃～30℃</t>
  </si>
  <si>
    <t>-39℃～-35℃</t>
  </si>
  <si>
    <t>31℃～35℃</t>
  </si>
  <si>
    <t>-34℃～-30℃</t>
  </si>
  <si>
    <t>36℃～40℃</t>
  </si>
  <si>
    <t>-29℃～-25℃</t>
  </si>
  <si>
    <t>41℃～45℃</t>
  </si>
  <si>
    <t>ｔ</t>
  </si>
  <si>
    <t>（キ）－（（オ）＋（ク））</t>
  </si>
  <si>
    <t>（カ）－（オ）</t>
  </si>
  <si>
    <t>（ウ）－（（ア）＋（エ））</t>
  </si>
  <si>
    <t>（イ）－（ア）</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</si>
  <si>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</si>
  <si>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</si>
  <si>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</si>
  <si>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</si>
  <si>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</si>
  <si>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</si>
  <si>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</si>
  <si>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</si>
  <si>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</si>
  <si>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</si>
  <si>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</si>
  <si>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</si>
  <si>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</si>
  <si>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</si>
  <si>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</si>
  <si>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</si>
  <si>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</si>
  <si>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</si>
  <si>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</si>
  <si>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</si>
  <si>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</si>
  <si>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</si>
  <si>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</si>
  <si>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</si>
  <si>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</si>
  <si>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</si>
  <si>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</si>
  <si>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</si>
  <si>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</si>
  <si>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</si>
  <si>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</si>
  <si>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</si>
  <si>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</si>
  <si>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</si>
  <si>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</si>
  <si>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</si>
  <si>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</si>
  <si>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</si>
  <si>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</si>
  <si>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</si>
  <si>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</si>
  <si>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</si>
  <si>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省エネ型自然冷媒機器導入費用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</si>
  <si>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</si>
  <si>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</si>
  <si>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</si>
  <si>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様式２</t>
  </si>
  <si>
    <t>様式３</t>
  </si>
  <si>
    <r>
      <t>(5)</t>
    </r>
    <r>
      <rPr>
        <sz val="10.5"/>
        <rFont val="ＭＳ Ｐ明朝"/>
        <family val="1"/>
      </rPr>
      <t>国庫補助基本予定額</t>
    </r>
    <r>
      <rPr>
        <sz val="11"/>
        <rFont val="ＭＳ Ｐ明朝"/>
        <family val="1"/>
      </rPr>
      <t xml:space="preserve">
　　(3)と(4)を比較して
　　少ない方の額</t>
    </r>
  </si>
  <si>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</si>
  <si>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</si>
  <si>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</si>
  <si>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</si>
  <si>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</si>
  <si>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</si>
  <si>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(4)補助対象経費
　　支出予定額</t>
  </si>
  <si>
    <t>(4)補助対象経費支出予定額（注１）</t>
  </si>
  <si>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</si>
  <si>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企業規模</t>
  </si>
  <si>
    <t>事業者</t>
  </si>
  <si>
    <t>資本金</t>
  </si>
  <si>
    <t>従業員数</t>
  </si>
  <si>
    <t>共同：</t>
  </si>
  <si>
    <t>代表：</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</si>
  <si>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</si>
  <si>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</si>
  <si>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</si>
  <si>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合計削減量（年間）（ｔ）</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</si>
  <si>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</si>
  <si>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</si>
  <si>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</si>
  <si>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</si>
  <si>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</si>
  <si>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</si>
  <si>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</si>
  <si>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</si>
  <si>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</si>
  <si>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</si>
  <si>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</si>
  <si>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</si>
  <si>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</si>
  <si>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</si>
  <si>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</si>
  <si>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</si>
  <si>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</si>
  <si>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</si>
  <si>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</si>
  <si>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</si>
  <si>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脱フロン・低炭素社会の早期実現のための省エネ型自然冷媒機器導入加速化事業 実施計画書（１／３）</t>
  </si>
  <si>
    <t>脱フロン・低炭素社会の早期実現のための省エネ型自然冷媒機器導入加速化事業 実施計画書（３／３）</t>
  </si>
  <si>
    <t>脱フロン・低炭素社会の早期実現のための省エネ型自然冷媒機器導入加速化事業に要する経費内訳</t>
  </si>
  <si>
    <t>脱フロン・低炭素社会の早期実現のための省エネ型自然冷媒機器導入加速化事業 実施計画書（２／３）　　　　　　　　　　　　　</t>
  </si>
  <si>
    <t>寄付金、既設機器等（過去に環境省からの補助金を受けたものに限る）の処分による収入等をいいます。</t>
  </si>
  <si>
    <t>【資金調達計画】
【工事計画のスケジュール】
【その他】</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</si>
  <si>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</si>
  <si>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様式３（５）
国庫補助
基本予定額
（円）</t>
  </si>
  <si>
    <r>
      <t xml:space="preserve">ﾄﾝ当たり削減費用
（円/t）
</t>
    </r>
    <r>
      <rPr>
        <sz val="8"/>
        <rFont val="ＭＳ Ｐ明朝"/>
        <family val="1"/>
      </rPr>
      <t>（国庫補助基本予定額）÷
（合計削減量（年間）*耐用年数）</t>
    </r>
  </si>
  <si>
    <t>法定耐用年数
（年）</t>
  </si>
  <si>
    <t>％</t>
  </si>
  <si>
    <r>
      <t>(5)に次の補助率を乗じて得た額です。ただし、算出された額に1,000円未満の端数が生じた場合は切り捨ててください。
補助率：</t>
    </r>
    <r>
      <rPr>
        <sz val="10"/>
        <color indexed="10"/>
        <rFont val="ＭＳ Ｐゴシック"/>
        <family val="3"/>
      </rPr>
      <t>１／３以下</t>
    </r>
  </si>
  <si>
    <t>＜補助事業の確実な実施＞</t>
  </si>
  <si>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</si>
  <si>
    <t>交付決定の日　～　　　　　　年　　　月　　　日</t>
  </si>
  <si>
    <t>設計上の冷却負荷を記入してください。一般的に、冷却負荷≦冷凍能力、となります。
また、省エネ型自然冷媒機器と比較対象フロン冷媒機器の冷却負荷は同じ値としてください。</t>
  </si>
  <si>
    <t>冷凍冷蔵倉庫における室内温度、チラー設備における出口側送り温度等を記入してください。
また、省エネ型自然冷媒機器と比較対象フロン冷媒機器で同じ値としてください。</t>
  </si>
  <si>
    <t>「既存の機器」には、「Ｃ撤去する機器」と「Ｄ部分的に残る機器」の列がありますが、既存の機器がない場合は記入不要です。
また、「Ｄ部分的に残る装置」についてもない場合は記入不要です。</t>
  </si>
  <si>
    <r>
      <t>④</t>
    </r>
    <r>
      <rPr>
        <sz val="11"/>
        <rFont val="ＭＳ Ｐゴシック"/>
        <family val="3"/>
      </rPr>
      <t>全負荷相当年間稼働時間</t>
    </r>
  </si>
  <si>
    <r>
      <t>④</t>
    </r>
    <r>
      <rPr>
        <sz val="11"/>
        <rFont val="ＭＳ Ｐゴシック"/>
        <family val="3"/>
      </rPr>
      <t>全負荷相当年間稼働時間</t>
    </r>
  </si>
  <si>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</si>
  <si>
    <t>⑤年間平均負荷率</t>
  </si>
  <si>
    <t>⑥年間消費電力（③×④×⑤）（注２、３）</t>
  </si>
  <si>
    <t>年間を通じて予想される実際の平均冷却負荷を設計上の冷却負荷で除して記入してください。
撤去する装置等で、実績等から把握可能な場合には、その値を利用してください。</t>
  </si>
  <si>
    <t>③と④と⑤の積を記入してください。</t>
  </si>
  <si>
    <r>
      <t>型番</t>
    </r>
    <r>
      <rPr>
        <sz val="11"/>
        <rFont val="ＭＳ Ｐゴシック"/>
        <family val="3"/>
      </rPr>
      <t>、台数等</t>
    </r>
  </si>
  <si>
    <r>
      <t>型番</t>
    </r>
    <r>
      <rPr>
        <sz val="11"/>
        <rFont val="ＭＳ Ｐゴシック"/>
        <family val="3"/>
      </rPr>
      <t>、台数等</t>
    </r>
  </si>
  <si>
    <t>⑥年間消費電力（③×④×⑤）</t>
  </si>
  <si>
    <t>⑦電力換算値</t>
  </si>
  <si>
    <t>⑨冷媒保有量</t>
  </si>
  <si>
    <t>⑩年間冷媒漏洩率</t>
  </si>
  <si>
    <t>⑪冷媒のGWP（注２）</t>
  </si>
  <si>
    <t>⑪冷媒のGWP</t>
  </si>
  <si>
    <t>⑨と⑩と⑪の積の1000分の1（トン単位に換算）を記入してください。</t>
  </si>
  <si>
    <t>原則として、省エネ型自然冷媒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</si>
  <si>
    <t>原則として、省エネ型自然冷媒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</si>
  <si>
    <t>定格電力ではなく、上記の凝縮温度及び蒸発温度を踏まえた消費動力値を記入してください。
記入した冷凍機消費動力の根拠となる資料を添付してください。</t>
  </si>
  <si>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</si>
  <si>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</si>
  <si>
    <t>⑧合計エネルギー起源CO2
　（⑥×⑦／1000）</t>
  </si>
  <si>
    <t>⑫合計冷媒漏洩CO2換算量
　（⑨×⑩×⑪／1000）</t>
  </si>
  <si>
    <t>⑫合計冷媒漏洩CO2換算量
　（⑨×⑩×⑪／1000）（注２）</t>
  </si>
  <si>
    <t>⑧合計エネルギー起源CO2
　（⑥×⑦／1000）　（注２、３）</t>
  </si>
  <si>
    <t>⑬エネルギー起源CO2
削減量（年間）</t>
  </si>
  <si>
    <t xml:space="preserve">⑭冷媒漏洩CO2換算
削減量（年間）
</t>
  </si>
  <si>
    <t>（コ）＋（ス）</t>
  </si>
  <si>
    <t>（サ）＋（セ）</t>
  </si>
  <si>
    <t>（タ）、（チ）欄のうち
大きい方の値</t>
  </si>
  <si>
    <t>合計削減量（年間）
（⑬＋⑭）</t>
  </si>
  <si>
    <t>（ソ）欄に記載した
値の内訳</t>
  </si>
  <si>
    <t>（ソ）欄に記載した
値の内訳</t>
  </si>
  <si>
    <t>⑬エネルギー起源CO2
削減量（年間）（注２）</t>
  </si>
  <si>
    <t xml:space="preserve">⑭冷媒漏洩ＣＯ２換算
削減量（年間）（注２）
</t>
  </si>
  <si>
    <t>合計削減量（⑬＋⑭）</t>
  </si>
  <si>
    <t>⑥と⑦の積の1000分の1（トン単位に換算）を記入してください。</t>
  </si>
  <si>
    <t>記入上の注意</t>
  </si>
  <si>
    <t>↑この列の(ｹ)、(ｼ)欄には、
・(ｿ)の値が(ﾀ)の場合は、
　(ｺ)､(ｽ)の値を記入する。
・(ｿ)の値が(ﾁ)の場合は、
　(ｻ)､(ｾ)の値を記入する。</t>
  </si>
  <si>
    <t>（ソ）欄の値が「合計削減量」となります。【（ソ）＝（ケ）＋（シ）】</t>
  </si>
  <si>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</si>
  <si>
    <t>上記の凝縮温度及び蒸発温度を踏まえて選定した機器の冷却能力を記入してください。一般的に、冷却負荷≦冷凍能力となります。また、省エネ型自然冷媒機器と比較対象フロン冷媒機器で同一又はほぼ等しい値としてください。
記入した冷凍能力の根拠となる資料を添付してください。</t>
  </si>
  <si>
    <t>【既存の機器があって削減効果計算書が複数シートとなる場合は、別途（ア）～（エ）の集計表を作成の上、計算してください。】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</si>
  <si>
    <t>【既存の機器があって削減効果計算書が複数シートとなる場合は、別途（オ）～（ク）の集計表を作成の上、計算してください。】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</si>
  <si>
    <t>↑この列の(ｻ)、(ｾ)欄は、
新規機器で既存装置が
ない場合は記入不要。</t>
  </si>
  <si>
    <t>↑この列の(ｺ)、(ｽ)欄は、
比較対象フロン冷媒機器と
省エネ型自然冷媒機器の
差について記入すること。</t>
  </si>
  <si>
    <t>＜省エネ型自然冷媒機器導入効果の把握＞</t>
  </si>
  <si>
    <t>＜物流の効率化への寄与について＞　（冷凍冷蔵倉庫の場合）</t>
  </si>
  <si>
    <t>【物流の効率化への寄与】　
【営業用倉庫の登録：あり／なし／登録予定（時期）】
【総合効率化計画の認定：あり／なし／申請予定（時期）】</t>
  </si>
  <si>
    <t>＜導入効果の周知、その他環境に対する取組＞</t>
  </si>
  <si>
    <t>○記入上の注意
　省エネ型自然冷媒機器の導入効果の周知やそれ以外での環境に対する取組予定を記入してください。</t>
  </si>
  <si>
    <t>中小企業への該当</t>
  </si>
  <si>
    <t>該当　／　非該当</t>
  </si>
  <si>
    <t>(注記)
１．省エネ型自然冷媒機器の導入前後の比較ができる概略図を添付すること（新規導入の場合は、導入前の図は不要）。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</si>
  <si>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t xml:space="preserve">【温室効果ガス削減効果の把握方法】　下記の項目から該当する１項目を選択してください。
　 ※個々の補助対象設備とは冷凍機1台毎、補機は1系統または機器毎を示します。
　□補助対象設備について、電力使用量を計測するための専用の測定器は設置しないので、導入効果の把握はできない。
　□補助対象設備全体について、電力使用量を一括計測するための測定器を設置し、導入効果を把握する。
　□個々の補助対象設備について、電力使用量を計測するための測定器を個別に設置し、導入効果を把握する。
　□個々の補助対象設備について、電力使用量及び稼働時間を計測するための測定器を個別に設置し、導入効果を詳細に把握する。
（その他､補足事項）
</t>
  </si>
  <si>
    <r>
      <t xml:space="preserve"> 有効容積 ：　　　　　　　　　　　　　　　　　　ｍ</t>
    </r>
    <r>
      <rPr>
        <vertAlign val="superscript"/>
        <sz val="11"/>
        <rFont val="ＭＳ Ｐ明朝"/>
        <family val="1"/>
      </rPr>
      <t>３　</t>
    </r>
  </si>
  <si>
    <t xml:space="preserve"> 倉庫建屋 ： 新築 ／ 改築 ／ 増築 ／ その他</t>
  </si>
  <si>
    <t xml:space="preserve">　プレハブ式冷凍･冷蔵保管庫 ： 含 ／ 不含 </t>
  </si>
  <si>
    <t>購入予定時期</t>
  </si>
  <si>
    <t>金額</t>
  </si>
  <si>
    <t>単価</t>
  </si>
  <si>
    <t>数量</t>
  </si>
  <si>
    <t>仕様（型式）</t>
  </si>
  <si>
    <t>電力換算値として 0.488 を使用してください。</t>
  </si>
  <si>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t>
  </si>
  <si>
    <r>
      <rPr>
        <sz val="10"/>
        <rFont val="ＭＳ Ｐ明朝"/>
        <family val="1"/>
      </rPr>
      <t xml:space="preserve">【導入効果の周知】　下記の項目から該当する項目を選択してください。（複数回答可）
　□ホームページ、CSR報告書等の自社媒体で取り組みをPRする
　□社外からの視察希望者を受け入れる
　□業界やマスメディア発行の情報誌等に掲載する
（その他､補足事項）
</t>
    </r>
    <r>
      <rPr>
        <strike/>
        <sz val="10"/>
        <rFont val="ＭＳ Ｐ明朝"/>
        <family val="1"/>
      </rPr>
      <t xml:space="preserve">
</t>
    </r>
    <r>
      <rPr>
        <sz val="10"/>
        <rFont val="ＭＳ Ｐ明朝"/>
        <family val="1"/>
      </rPr>
      <t>【環境に関するその他の取組（エネルギー起源CO2を削減するものに限る。）】</t>
    </r>
    <r>
      <rPr>
        <strike/>
        <sz val="10"/>
        <rFont val="ＭＳ Ｐ明朝"/>
        <family val="1"/>
      </rPr>
      <t xml:space="preserve">
</t>
    </r>
  </si>
  <si>
    <r>
      <t>【対象施設が</t>
    </r>
    <r>
      <rPr>
        <u val="single"/>
        <sz val="11"/>
        <rFont val="ＭＳ Ｐ明朝"/>
        <family val="1"/>
      </rPr>
      <t>冷凍冷蔵倉庫</t>
    </r>
    <r>
      <rPr>
        <sz val="11"/>
        <rFont val="ＭＳ Ｐ明朝"/>
        <family val="1"/>
      </rPr>
      <t>の場合】</t>
    </r>
  </si>
  <si>
    <r>
      <t>【対象設備が</t>
    </r>
    <r>
      <rPr>
        <u val="single"/>
        <sz val="11"/>
        <rFont val="ＭＳ Ｐ明朝"/>
        <family val="1"/>
      </rPr>
      <t>ショーケースその他</t>
    </r>
    <r>
      <rPr>
        <sz val="11"/>
        <rFont val="ＭＳ Ｐ明朝"/>
        <family val="1"/>
      </rPr>
      <t>の場合】</t>
    </r>
  </si>
  <si>
    <r>
      <t>注：省エネ型自然冷媒機器費用について、積算内訳の参考として</t>
    </r>
    <r>
      <rPr>
        <u val="single"/>
        <sz val="11"/>
        <rFont val="ＭＳ Ｐ明朝"/>
        <family val="1"/>
      </rPr>
      <t>見積書を添付</t>
    </r>
    <r>
      <rPr>
        <sz val="11"/>
        <rFont val="ＭＳ Ｐ明朝"/>
        <family val="1"/>
      </rPr>
      <t>すること。
　　裏面の記入要領を参照すること。</t>
    </r>
  </si>
  <si>
    <r>
      <rPr>
        <b/>
        <sz val="11"/>
        <rFont val="ＭＳ Ｐゴシック"/>
        <family val="3"/>
      </rPr>
      <t>事業担当者</t>
    </r>
    <r>
      <rPr>
        <sz val="11"/>
        <rFont val="ＭＳ Ｐゴシック"/>
        <family val="3"/>
      </rPr>
      <t>（事業の窓口となる方）</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</si>
</sst>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 numFmtId="192" formatCode="[$]ggge&quot;年&quot;m&quot;月&quot;d&quot;日&quot;;@"/>
    <numFmt numFmtId="193" formatCode="[$-411]gge&quot;年&quot;m&quot;月&quot;d&quot;日&quot;;@"/>
    <numFmt numFmtId="194" formatCode="[$]gge&quot;年&quot;m&quot;月&quot;d&quot;日&quot;;@"/>
    <numFmt numFmtId="195" formatCode="#,##0.0_ ;[Red]\-#,##0.0\ "/>
  </numFmts>
  <fonts count="67">
    <font>
      <sz val="11"/>
      <name val="ＭＳ Ｐゴシック"/>
      <family val="3"/>
    </font>
    <font>
      <sz val="11"/>
      <color indexed="8"/>
      <name val="ＭＳ Ｐゴシック"/>
      <family val="3"/>
    </font>
    <font>
      <sz val="6"/>
      <name val="ＭＳ Ｐゴシック"/>
      <family val="3"/>
    </font>
    <font>
      <sz val="9"/>
      <name val="ＭＳ Ｐゴシック"/>
      <family val="3"/>
    </font>
    <font>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ゴシック"/>
      <family val="3"/>
    </font>
    <font>
      <sz val="10"/>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8"/>
      <name val="ＭＳ Ｐ明朝"/>
      <family val="1"/>
    </font>
    <font>
      <sz val="10"/>
      <color indexed="10"/>
      <name val="ＭＳ Ｐゴシック"/>
      <family val="3"/>
    </font>
    <font>
      <strike/>
      <sz val="10"/>
      <name val="ＭＳ Ｐ明朝"/>
      <family val="1"/>
    </font>
    <font>
      <vertAlign val="superscript"/>
      <sz val="11"/>
      <name val="ＭＳ Ｐ明朝"/>
      <family val="1"/>
    </font>
    <font>
      <b/>
      <i/>
      <sz val="9"/>
      <name val="ＭＳ Ｐゴシック"/>
      <family val="3"/>
    </font>
    <font>
      <u val="single"/>
      <sz val="11"/>
      <name val="ＭＳ Ｐ明朝"/>
      <family val="1"/>
    </font>
    <font>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medium"/>
      <right style="thin"/>
      <top style="thin"/>
      <bottom style="thin"/>
    </border>
    <border>
      <left style="thin"/>
      <right/>
      <top style="thin"/>
      <bottom style="thin"/>
    </border>
    <border>
      <left/>
      <right/>
      <top/>
      <bottom style="medium"/>
    </border>
    <border>
      <left style="thin"/>
      <right/>
      <top/>
      <bottom/>
    </border>
    <border>
      <left/>
      <right/>
      <top style="thin"/>
      <bottom/>
    </border>
    <border>
      <left style="thin"/>
      <right style="thin"/>
      <top/>
      <bottom style="thin"/>
    </border>
    <border>
      <left/>
      <right style="thin"/>
      <top style="thin"/>
      <bottom style="thin"/>
    </border>
    <border>
      <left/>
      <right style="medium"/>
      <top/>
      <botto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right style="thin"/>
      <top/>
      <bottom style="thin"/>
    </border>
    <border>
      <left style="thin"/>
      <right style="medium"/>
      <top>
        <color indexed="63"/>
      </top>
      <bottom style="thin"/>
    </border>
    <border>
      <left style="thin"/>
      <right style="medium"/>
      <top style="thin"/>
      <bottom style="hair"/>
    </border>
    <border>
      <left style="thin"/>
      <right style="medium"/>
      <top style="hair"/>
      <bottom style="thin"/>
    </border>
    <border>
      <left style="hair"/>
      <right style="hair"/>
      <top style="medium"/>
      <bottom/>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medium"/>
      <right style="thin"/>
      <top style="thin"/>
      <bottom style="hair"/>
    </border>
    <border>
      <left style="thin"/>
      <right style="thin"/>
      <top style="hair"/>
      <bottom style="medium"/>
    </border>
    <border>
      <left style="thin"/>
      <right style="thin"/>
      <top style="thin"/>
      <bottom/>
    </border>
    <border>
      <left style="thin"/>
      <right style="thin"/>
      <top/>
      <bottom/>
    </border>
    <border>
      <left style="thin"/>
      <right/>
      <top style="hair"/>
      <bottom/>
    </border>
    <border>
      <left>
        <color indexed="63"/>
      </left>
      <right>
        <color indexed="63"/>
      </right>
      <top style="hair"/>
      <bottom/>
    </border>
    <border>
      <left style="thin"/>
      <right style="thin"/>
      <top style="hair"/>
      <bottom>
        <color indexed="63"/>
      </bottom>
    </border>
    <border>
      <left style="thin"/>
      <right style="thin"/>
      <top>
        <color indexed="63"/>
      </top>
      <bottom style="medium"/>
    </border>
    <border>
      <left style="medium"/>
      <right style="medium"/>
      <top style="medium"/>
      <bottom style="hair"/>
    </border>
    <border>
      <left>
        <color indexed="63"/>
      </left>
      <right style="thin"/>
      <top style="medium"/>
      <bottom style="hair"/>
    </border>
    <border>
      <left style="thin"/>
      <right style="medium"/>
      <top style="medium"/>
      <bottom style="hair"/>
    </border>
    <border>
      <left style="medium"/>
      <right style="medium"/>
      <top style="hair"/>
      <bottom style="thin"/>
    </border>
    <border>
      <left/>
      <right style="thin"/>
      <top style="hair"/>
      <bottom style="thin"/>
    </border>
    <border>
      <left style="medium"/>
      <right style="medium"/>
      <top style="thin"/>
      <bottom style="hair"/>
    </border>
    <border>
      <left/>
      <right style="thin"/>
      <top style="thin"/>
      <bottom style="hair"/>
    </border>
    <border>
      <left style="medium"/>
      <right style="medium"/>
      <top style="hair"/>
      <bottom style="medium"/>
    </border>
    <border>
      <left/>
      <right style="thin"/>
      <top style="hair"/>
      <bottom style="medium"/>
    </border>
    <border>
      <left style="thin"/>
      <right style="medium"/>
      <top style="hair"/>
      <bottom style="medium"/>
    </border>
    <border>
      <left>
        <color indexed="63"/>
      </left>
      <right>
        <color indexed="63"/>
      </right>
      <top/>
      <bottom style="hair"/>
    </border>
    <border>
      <left/>
      <right style="medium"/>
      <top/>
      <bottom style="hair"/>
    </border>
    <border>
      <left/>
      <right/>
      <top style="hair"/>
      <bottom style="medium"/>
    </border>
    <border>
      <left/>
      <right style="medium"/>
      <top style="hair"/>
      <bottom style="medium"/>
    </border>
    <border>
      <left style="thin"/>
      <right style="thin"/>
      <top>
        <color indexed="63"/>
      </top>
      <bottom style="hair"/>
    </border>
    <border>
      <left style="thin"/>
      <right style="medium"/>
      <top>
        <color indexed="63"/>
      </top>
      <bottom style="hair"/>
    </border>
    <border>
      <left/>
      <right style="medium"/>
      <top style="hair"/>
      <bottom/>
    </border>
    <border>
      <left style="thin"/>
      <right/>
      <top/>
      <bottom style="thin"/>
    </border>
    <border>
      <left/>
      <right style="medium"/>
      <top/>
      <bottom style="thin"/>
    </border>
    <border>
      <left style="medium"/>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top style="thin"/>
      <bottom style="thin"/>
    </border>
    <border>
      <left>
        <color indexed="63"/>
      </left>
      <right>
        <color indexed="63"/>
      </right>
      <top style="thin"/>
      <bottom style="thin"/>
    </border>
    <border>
      <left style="medium"/>
      <right/>
      <top style="thin"/>
      <bottom style="medium"/>
    </border>
    <border>
      <left/>
      <right/>
      <top style="thin"/>
      <bottom style="medium"/>
    </border>
    <border>
      <left/>
      <right style="thin"/>
      <top style="thin"/>
      <bottom style="medium"/>
    </border>
    <border>
      <left style="thin"/>
      <right style="medium"/>
      <top style="hair"/>
      <bottom style="hair"/>
    </border>
    <border>
      <left style="medium"/>
      <right style="thin"/>
      <top style="hair"/>
      <bottom style="hair"/>
    </border>
    <border>
      <left style="medium"/>
      <right style="thin"/>
      <top style="hair"/>
      <bottom style="medium"/>
    </border>
    <border>
      <left style="medium"/>
      <right style="hair"/>
      <top style="medium"/>
      <bottom style="thin"/>
    </border>
    <border>
      <left style="hair"/>
      <right style="hair"/>
      <top style="medium"/>
      <bottom style="thin"/>
    </border>
    <border>
      <left style="medium"/>
      <right style="hair"/>
      <top style="thin"/>
      <bottom style="thin"/>
    </border>
    <border>
      <left style="medium"/>
      <right style="hair"/>
      <top style="thin"/>
      <bottom style="medium"/>
    </border>
    <border>
      <left style="thin"/>
      <right/>
      <top style="medium"/>
      <bottom style="hair"/>
    </border>
    <border>
      <left>
        <color indexed="63"/>
      </left>
      <right style="medium"/>
      <top style="medium"/>
      <bottom style="hair"/>
    </border>
    <border>
      <left style="thin"/>
      <right/>
      <top style="hair"/>
      <bottom style="hair"/>
    </border>
    <border>
      <left/>
      <right style="medium"/>
      <top style="hair"/>
      <bottom style="hair"/>
    </border>
    <border>
      <left style="thin"/>
      <right/>
      <top style="hair"/>
      <bottom style="thin"/>
    </border>
    <border>
      <left>
        <color indexed="63"/>
      </left>
      <right style="medium"/>
      <top style="hair"/>
      <bottom style="thin"/>
    </border>
    <border>
      <left style="medium"/>
      <right/>
      <top style="hair"/>
      <bottom style="medium"/>
    </border>
    <border>
      <left style="thin"/>
      <right/>
      <top style="hair"/>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style="medium"/>
    </border>
    <border>
      <left/>
      <right style="medium"/>
      <top/>
      <bottom style="medium"/>
    </border>
    <border>
      <left style="medium"/>
      <right>
        <color indexed="63"/>
      </right>
      <top style="medium"/>
      <bottom style="hair"/>
    </border>
    <border>
      <left>
        <color indexed="63"/>
      </left>
      <right>
        <color indexed="63"/>
      </right>
      <top style="medium"/>
      <bottom style="hair"/>
    </border>
    <border>
      <left style="thin"/>
      <right style="thin"/>
      <top style="medium"/>
      <bottom style="hair"/>
    </border>
    <border>
      <left>
        <color indexed="63"/>
      </left>
      <right style="medium"/>
      <top style="medium"/>
      <bottom style="thin"/>
    </border>
    <border>
      <left style="medium"/>
      <right/>
      <top style="thin"/>
      <bottom style="hair"/>
    </border>
    <border>
      <left style="medium"/>
      <right/>
      <top style="hair"/>
      <bottom style="thin"/>
    </border>
    <border>
      <left>
        <color indexed="63"/>
      </left>
      <right>
        <color indexed="63"/>
      </right>
      <top style="thin"/>
      <bottom style="hair"/>
    </border>
    <border>
      <left style="thin"/>
      <right/>
      <top style="thin"/>
      <bottom style="hair"/>
    </border>
    <border>
      <left>
        <color indexed="63"/>
      </left>
      <right style="medium"/>
      <top style="thin"/>
      <bottom style="hair"/>
    </border>
    <border>
      <left style="medium"/>
      <right/>
      <top/>
      <bottom style="hair"/>
    </border>
    <border>
      <left/>
      <right style="thin"/>
      <top/>
      <bottom style="hair"/>
    </border>
    <border>
      <left>
        <color indexed="63"/>
      </left>
      <right>
        <color indexed="63"/>
      </right>
      <top style="hair"/>
      <bottom style="thin"/>
    </border>
    <border>
      <left>
        <color indexed="63"/>
      </left>
      <right style="medium"/>
      <top style="thin"/>
      <bottom style="thin"/>
    </border>
    <border>
      <left style="medium"/>
      <right style="medium"/>
      <top style="thin"/>
      <bottom style="medium"/>
    </border>
    <border>
      <left style="medium"/>
      <right style="thin"/>
      <top style="thin"/>
      <bottom>
        <color indexed="63"/>
      </bottom>
    </border>
    <border>
      <left style="medium"/>
      <right style="thin"/>
      <top/>
      <bottom/>
    </border>
    <border>
      <left style="medium"/>
      <right style="thin"/>
      <top style="medium"/>
      <bottom style="thin"/>
    </border>
    <border>
      <left style="thin"/>
      <right/>
      <top style="medium"/>
      <bottom style="thin"/>
    </border>
    <border>
      <left style="thin"/>
      <right style="thin"/>
      <top style="medium"/>
      <bottom>
        <color indexed="63"/>
      </bottom>
    </border>
    <border>
      <left style="thin"/>
      <right/>
      <top style="thin"/>
      <bottom/>
    </border>
    <border>
      <left style="thin"/>
      <right/>
      <top style="medium"/>
      <bottom/>
    </border>
    <border>
      <left style="medium"/>
      <right/>
      <top style="medium"/>
      <bottom/>
    </border>
    <border>
      <left>
        <color indexed="63"/>
      </left>
      <right style="thin"/>
      <top style="medium"/>
      <bottom>
        <color indexed="63"/>
      </bottom>
    </border>
    <border>
      <left/>
      <right style="thin"/>
      <top/>
      <bottom style="medium"/>
    </border>
    <border>
      <left style="medium"/>
      <right style="thin"/>
      <top style="medium"/>
      <bottom/>
    </border>
    <border>
      <left style="medium"/>
      <right style="thin"/>
      <top>
        <color indexed="63"/>
      </top>
      <bottom style="thin"/>
    </border>
    <border>
      <left style="medium"/>
      <right style="hair"/>
      <top/>
      <bottom/>
    </border>
    <border>
      <left style="hair"/>
      <right/>
      <top/>
      <bottom/>
    </border>
    <border>
      <left style="thin"/>
      <right style="hair"/>
      <top/>
      <bottom/>
    </border>
    <border>
      <left style="hair"/>
      <right style="hair"/>
      <top/>
      <bottom/>
    </border>
    <border>
      <left style="hair"/>
      <right style="thin"/>
      <top/>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top/>
      <bottom style="hair"/>
    </border>
    <border>
      <left style="thin"/>
      <right style="medium"/>
      <top style="hair"/>
      <bottom>
        <color indexed="63"/>
      </bottom>
    </border>
    <border>
      <left style="medium"/>
      <right style="thin"/>
      <top style="hair"/>
      <bottom>
        <color indexed="63"/>
      </bottom>
    </border>
    <border>
      <left>
        <color indexed="63"/>
      </left>
      <right>
        <color indexed="63"/>
      </right>
      <top style="hair"/>
      <bottom style="hair"/>
    </border>
    <border>
      <left/>
      <right style="thin"/>
      <top style="hair"/>
      <bottom style="hair"/>
    </border>
    <border diagonalDown="1">
      <left style="thin"/>
      <right/>
      <top style="hair"/>
      <bottom style="hair"/>
      <diagonal style="hair"/>
    </border>
    <border diagonalDown="1">
      <left>
        <color indexed="63"/>
      </left>
      <right>
        <color indexed="63"/>
      </right>
      <top style="hair"/>
      <bottom style="hair"/>
      <diagonal style="hair"/>
    </border>
    <border diagonalDown="1">
      <left/>
      <right style="thin"/>
      <top style="hair"/>
      <bottom style="hair"/>
      <diagonal style="hair"/>
    </border>
    <border diagonalDown="1">
      <left style="thin"/>
      <right/>
      <top style="hair"/>
      <bottom style="medium"/>
      <diagonal style="hair"/>
    </border>
    <border diagonalDown="1">
      <left/>
      <right/>
      <top style="hair"/>
      <bottom style="medium"/>
      <diagonal style="hair"/>
    </border>
    <border diagonalDown="1">
      <left/>
      <right style="thin"/>
      <top style="hair"/>
      <bottom style="medium"/>
      <diagonal style="hair"/>
    </border>
    <border>
      <left style="medium"/>
      <right style="thin"/>
      <top/>
      <bottom style="medium"/>
    </border>
    <border>
      <left style="medium"/>
      <right style="hair"/>
      <top style="hair"/>
      <bottom/>
    </border>
    <border>
      <left style="hair"/>
      <right/>
      <top style="hair"/>
      <bottom/>
    </border>
    <border>
      <left/>
      <right style="medium"/>
      <top style="medium"/>
      <bottom/>
    </border>
    <border>
      <left style="thin"/>
      <right style="hair"/>
      <top style="hair"/>
      <bottom/>
    </border>
    <border>
      <left style="hair"/>
      <right style="hair"/>
      <top style="hair"/>
      <bottom/>
    </border>
    <border>
      <left style="hair"/>
      <right style="thin"/>
      <top style="hair"/>
      <bottom/>
    </border>
    <border diagonalDown="1">
      <left/>
      <right style="medium"/>
      <top style="hair"/>
      <bottom style="hair"/>
      <diagonal style="hair"/>
    </border>
    <border diagonalDown="1">
      <left/>
      <right style="medium"/>
      <top style="hair"/>
      <bottom style="medium"/>
      <diagonal style="hair"/>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diagonalDown="1">
      <left/>
      <right style="medium"/>
      <top style="thin"/>
      <bottom style="hair"/>
      <diagonal style="hair"/>
    </border>
    <border>
      <left style="thin"/>
      <right style="medium"/>
      <top>
        <color indexed="63"/>
      </top>
      <bottom>
        <color indexed="63"/>
      </botto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64" fillId="0" borderId="0" applyNumberFormat="0" applyFill="0" applyBorder="0" applyAlignment="0" applyProtection="0"/>
    <xf numFmtId="0" fontId="65" fillId="31" borderId="0" applyNumberFormat="0" applyBorder="0" applyAlignment="0" applyProtection="0"/>
  </cellStyleXfs>
  <cellXfs count="469">
    <xf numFmtId="0" fontId="0" fillId="0" borderId="0" xfId="0" applyAlignment="1">
      <alignment vertical="center"/>
    </xf>
    <xf numFmtId="0" fontId="5"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indent="1"/>
    </xf>
    <xf numFmtId="0" fontId="6" fillId="0" borderId="0" xfId="0" applyFont="1" applyAlignment="1">
      <alignment horizontal="left" vertical="center" indent="1"/>
    </xf>
    <xf numFmtId="0" fontId="6"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11" xfId="0" applyFont="1" applyBorder="1" applyAlignment="1">
      <alignment vertical="center"/>
    </xf>
    <xf numFmtId="0" fontId="1" fillId="0" borderId="11" xfId="0" applyFont="1" applyBorder="1" applyAlignment="1" quotePrefix="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3" xfId="0" applyFont="1" applyBorder="1" applyAlignment="1">
      <alignment horizontal="left" vertical="center" indent="1"/>
    </xf>
    <xf numFmtId="0" fontId="1" fillId="0" borderId="13" xfId="0" applyFont="1" applyBorder="1" applyAlignment="1">
      <alignment vertical="center"/>
    </xf>
    <xf numFmtId="0" fontId="5"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vertical="center"/>
    </xf>
    <xf numFmtId="0" fontId="0" fillId="0" borderId="14"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right" vertical="center"/>
    </xf>
    <xf numFmtId="0" fontId="8" fillId="0" borderId="0" xfId="0" applyFont="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4" xfId="0" applyBorder="1" applyAlignment="1">
      <alignment vertical="center"/>
    </xf>
    <xf numFmtId="0" fontId="0" fillId="0" borderId="17" xfId="0" applyBorder="1" applyAlignment="1">
      <alignment horizontal="left" vertical="center"/>
    </xf>
    <xf numFmtId="0" fontId="0" fillId="0" borderId="18" xfId="0" applyBorder="1" applyAlignment="1">
      <alignment horizontal="center" vertical="center"/>
    </xf>
    <xf numFmtId="0" fontId="0" fillId="0" borderId="14" xfId="0" applyBorder="1" applyAlignment="1">
      <alignment horizontal="left" vertical="center"/>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3" fillId="0" borderId="14" xfId="0" applyFont="1" applyBorder="1" applyAlignment="1">
      <alignment horizontal="left" vertical="center" wrapText="1"/>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38" fontId="0" fillId="0" borderId="16" xfId="49" applyFont="1" applyBorder="1" applyAlignment="1">
      <alignment horizontal="center" vertical="center"/>
    </xf>
    <xf numFmtId="179" fontId="0" fillId="0" borderId="15" xfId="0" applyNumberFormat="1" applyBorder="1" applyAlignment="1">
      <alignment horizontal="center" vertical="center"/>
    </xf>
    <xf numFmtId="0" fontId="0" fillId="0" borderId="14" xfId="0" applyBorder="1" applyAlignment="1">
      <alignment horizontal="left" vertical="center" wrapText="1"/>
    </xf>
    <xf numFmtId="180" fontId="0" fillId="0" borderId="14" xfId="49" applyNumberFormat="1" applyFont="1" applyBorder="1" applyAlignment="1">
      <alignment horizontal="center" vertical="center"/>
    </xf>
    <xf numFmtId="180" fontId="0" fillId="0" borderId="15" xfId="49" applyNumberFormat="1" applyFont="1" applyBorder="1" applyAlignment="1">
      <alignment horizontal="center" vertical="center"/>
    </xf>
    <xf numFmtId="180" fontId="0" fillId="0" borderId="16" xfId="49" applyNumberFormat="1" applyFont="1" applyBorder="1" applyAlignment="1">
      <alignment horizontal="center" vertical="center"/>
    </xf>
    <xf numFmtId="0" fontId="10" fillId="0" borderId="19" xfId="0" applyFont="1" applyBorder="1" applyAlignment="1">
      <alignment horizontal="left" vertical="center"/>
    </xf>
    <xf numFmtId="0" fontId="0" fillId="0" borderId="19" xfId="0" applyBorder="1" applyAlignment="1">
      <alignment horizontal="center" vertical="center"/>
    </xf>
    <xf numFmtId="0" fontId="10" fillId="0" borderId="19" xfId="0" applyFont="1" applyBorder="1" applyAlignment="1">
      <alignment vertical="center"/>
    </xf>
    <xf numFmtId="0" fontId="7" fillId="0" borderId="0" xfId="0" applyFont="1" applyAlignment="1">
      <alignment vertical="center"/>
    </xf>
    <xf numFmtId="0" fontId="11" fillId="0" borderId="14" xfId="0" applyFont="1" applyBorder="1" applyAlignment="1">
      <alignment vertical="center"/>
    </xf>
    <xf numFmtId="0" fontId="8" fillId="0" borderId="14" xfId="0" applyFont="1" applyBorder="1" applyAlignment="1">
      <alignment vertical="center"/>
    </xf>
    <xf numFmtId="0" fontId="11" fillId="0" borderId="14" xfId="0" applyFont="1" applyBorder="1" applyAlignment="1" quotePrefix="1">
      <alignment horizontal="left" vertical="center"/>
    </xf>
    <xf numFmtId="0" fontId="11" fillId="0" borderId="0" xfId="0" applyFont="1" applyAlignment="1">
      <alignment vertical="center"/>
    </xf>
    <xf numFmtId="180" fontId="11" fillId="0" borderId="0" xfId="0" applyNumberFormat="1" applyFont="1" applyAlignment="1">
      <alignment horizontal="left" vertical="center"/>
    </xf>
    <xf numFmtId="0" fontId="8" fillId="0" borderId="20" xfId="0" applyFont="1" applyBorder="1" applyAlignment="1">
      <alignment horizontal="center" vertical="center"/>
    </xf>
    <xf numFmtId="0" fontId="11" fillId="0" borderId="0" xfId="0" applyFont="1" applyAlignment="1">
      <alignment horizontal="left" vertical="center" wrapText="1"/>
    </xf>
    <xf numFmtId="181" fontId="8" fillId="0" borderId="20" xfId="0" applyNumberFormat="1" applyFont="1" applyBorder="1" applyAlignment="1">
      <alignment horizontal="right" vertical="center"/>
    </xf>
    <xf numFmtId="181" fontId="8" fillId="0" borderId="0" xfId="0" applyNumberFormat="1" applyFont="1" applyAlignment="1">
      <alignment horizontal="right" vertical="center"/>
    </xf>
    <xf numFmtId="0" fontId="11" fillId="0" borderId="21" xfId="0" applyFont="1" applyBorder="1" applyAlignment="1">
      <alignment horizontal="left" vertical="center" wrapText="1"/>
    </xf>
    <xf numFmtId="0" fontId="11" fillId="0" borderId="14" xfId="0" applyFont="1" applyBorder="1" applyAlignment="1">
      <alignment horizontal="left" vertical="center" wrapText="1"/>
    </xf>
    <xf numFmtId="0" fontId="11" fillId="0" borderId="21" xfId="0" applyFont="1" applyBorder="1" applyAlignment="1">
      <alignment horizontal="left" vertical="center"/>
    </xf>
    <xf numFmtId="0" fontId="16" fillId="0" borderId="0" xfId="0" applyFont="1" applyAlignment="1">
      <alignment vertical="center" wrapText="1"/>
    </xf>
    <xf numFmtId="0" fontId="16" fillId="0" borderId="0" xfId="0" applyFont="1" applyAlignment="1">
      <alignment horizontal="right" vertical="center" wrapText="1"/>
    </xf>
    <xf numFmtId="187" fontId="16" fillId="0" borderId="0" xfId="0" applyNumberFormat="1" applyFont="1" applyAlignment="1">
      <alignment horizontal="right" vertical="center" wrapText="1"/>
    </xf>
    <xf numFmtId="0" fontId="16" fillId="0" borderId="0" xfId="0" applyFont="1" applyAlignment="1">
      <alignment vertical="center"/>
    </xf>
    <xf numFmtId="187" fontId="7" fillId="0" borderId="0" xfId="0" applyNumberFormat="1" applyFont="1" applyAlignment="1">
      <alignment vertical="center" wrapText="1"/>
    </xf>
    <xf numFmtId="0" fontId="11" fillId="0" borderId="22" xfId="0" applyFont="1" applyBorder="1" applyAlignment="1" quotePrefix="1">
      <alignment horizontal="left" vertical="center"/>
    </xf>
    <xf numFmtId="0" fontId="11" fillId="0" borderId="22" xfId="0" applyFont="1" applyBorder="1" applyAlignment="1">
      <alignment vertical="center"/>
    </xf>
    <xf numFmtId="0" fontId="11" fillId="0" borderId="18" xfId="0" applyFont="1" applyBorder="1" applyAlignment="1">
      <alignment vertical="center"/>
    </xf>
    <xf numFmtId="0" fontId="11" fillId="0" borderId="23" xfId="0" applyFont="1" applyBorder="1" applyAlignment="1">
      <alignment vertical="center"/>
    </xf>
    <xf numFmtId="181" fontId="8" fillId="0" borderId="24" xfId="0" applyNumberFormat="1" applyFont="1" applyBorder="1" applyAlignment="1">
      <alignment horizontal="right" vertical="center"/>
    </xf>
    <xf numFmtId="0" fontId="8" fillId="0" borderId="24" xfId="0" applyFont="1" applyBorder="1" applyAlignment="1">
      <alignment horizontal="center" vertical="center"/>
    </xf>
    <xf numFmtId="0" fontId="8" fillId="0" borderId="24" xfId="0" applyFont="1" applyBorder="1" applyAlignment="1">
      <alignment vertical="center"/>
    </xf>
    <xf numFmtId="0" fontId="5" fillId="0" borderId="24" xfId="0" applyFont="1" applyBorder="1" applyAlignment="1">
      <alignment vertical="center"/>
    </xf>
    <xf numFmtId="176" fontId="12" fillId="0" borderId="0" xfId="49" applyNumberFormat="1" applyFont="1" applyAlignment="1">
      <alignment horizontal="center" vertical="center"/>
    </xf>
    <xf numFmtId="38" fontId="12" fillId="0" borderId="0" xfId="49" applyFont="1" applyAlignment="1">
      <alignment horizontal="center" vertical="center"/>
    </xf>
    <xf numFmtId="176" fontId="12" fillId="0" borderId="25" xfId="49" applyNumberFormat="1" applyFont="1" applyBorder="1" applyAlignment="1">
      <alignment horizontal="center" vertical="center"/>
    </xf>
    <xf numFmtId="38" fontId="12" fillId="0" borderId="25" xfId="49" applyFont="1" applyBorder="1" applyAlignment="1">
      <alignment horizontal="center" vertical="center"/>
    </xf>
    <xf numFmtId="0" fontId="8" fillId="0" borderId="25" xfId="0" applyFont="1" applyBorder="1" applyAlignment="1">
      <alignment vertical="center" wrapText="1"/>
    </xf>
    <xf numFmtId="0" fontId="8" fillId="0" borderId="25"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0" fillId="0" borderId="0" xfId="0" applyAlignment="1">
      <alignment/>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6" xfId="0" applyFont="1" applyBorder="1" applyAlignment="1">
      <alignment vertical="center"/>
    </xf>
    <xf numFmtId="0" fontId="1" fillId="0" borderId="28" xfId="0" applyFont="1" applyBorder="1" applyAlignment="1">
      <alignment vertical="center"/>
    </xf>
    <xf numFmtId="0" fontId="1" fillId="0" borderId="28" xfId="0" applyFont="1" applyBorder="1" applyAlignment="1">
      <alignment horizontal="left" vertical="center"/>
    </xf>
    <xf numFmtId="0" fontId="1" fillId="0" borderId="29" xfId="0" applyFont="1" applyBorder="1" applyAlignment="1" quotePrefix="1">
      <alignment horizontal="left" vertical="center"/>
    </xf>
    <xf numFmtId="0" fontId="1" fillId="0" borderId="30" xfId="0" applyFont="1" applyBorder="1" applyAlignment="1">
      <alignment horizontal="left" vertical="center"/>
    </xf>
    <xf numFmtId="0" fontId="1" fillId="0" borderId="29" xfId="0" applyFont="1" applyBorder="1" applyAlignment="1" quotePrefix="1">
      <alignmen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0" fillId="0" borderId="29" xfId="0" applyBorder="1" applyAlignment="1" quotePrefix="1">
      <alignment vertical="center"/>
    </xf>
    <xf numFmtId="0" fontId="1" fillId="0" borderId="32" xfId="0" applyFont="1" applyBorder="1" applyAlignment="1" quotePrefix="1">
      <alignment horizontal="left" vertical="center"/>
    </xf>
    <xf numFmtId="0" fontId="1" fillId="0" borderId="33" xfId="0" applyFont="1" applyBorder="1" applyAlignment="1">
      <alignment horizontal="center" vertical="center"/>
    </xf>
    <xf numFmtId="0" fontId="1" fillId="0" borderId="32" xfId="0" applyFont="1" applyBorder="1" applyAlignment="1" quotePrefix="1">
      <alignment vertical="center"/>
    </xf>
    <xf numFmtId="0" fontId="1" fillId="0" borderId="34" xfId="0" applyFont="1" applyBorder="1" applyAlignment="1">
      <alignment horizontal="left" vertical="center"/>
    </xf>
    <xf numFmtId="0" fontId="1" fillId="0" borderId="34" xfId="0" applyFont="1" applyBorder="1" applyAlignment="1">
      <alignment vertical="center"/>
    </xf>
    <xf numFmtId="0" fontId="8" fillId="0" borderId="35" xfId="0" applyFont="1" applyBorder="1" applyAlignment="1">
      <alignment horizontal="center" vertical="center"/>
    </xf>
    <xf numFmtId="0" fontId="8" fillId="0" borderId="36" xfId="0" applyFont="1" applyBorder="1" applyAlignment="1">
      <alignment vertical="center"/>
    </xf>
    <xf numFmtId="0" fontId="15" fillId="0" borderId="37" xfId="0" applyFont="1" applyBorder="1" applyAlignment="1">
      <alignment vertical="top" wrapText="1"/>
    </xf>
    <xf numFmtId="0" fontId="15" fillId="0" borderId="38" xfId="0" applyFont="1" applyBorder="1" applyAlignment="1">
      <alignment horizontal="left" vertical="top" wrapText="1"/>
    </xf>
    <xf numFmtId="0" fontId="11" fillId="0" borderId="14" xfId="0" applyFont="1" applyBorder="1" applyAlignment="1">
      <alignment vertical="center" wrapText="1"/>
    </xf>
    <xf numFmtId="0" fontId="0" fillId="0" borderId="22" xfId="0" applyBorder="1" applyAlignment="1">
      <alignment horizontal="center" vertical="center"/>
    </xf>
    <xf numFmtId="0" fontId="0" fillId="0" borderId="0" xfId="0" applyAlignment="1">
      <alignment horizontal="left" vertical="center" wrapText="1"/>
    </xf>
    <xf numFmtId="0" fontId="0" fillId="32" borderId="18" xfId="0" applyFill="1" applyBorder="1" applyAlignment="1">
      <alignment horizontal="center" vertical="center"/>
    </xf>
    <xf numFmtId="179" fontId="0" fillId="32" borderId="14" xfId="0" applyNumberFormat="1" applyFill="1" applyBorder="1" applyAlignment="1">
      <alignment horizontal="center" vertical="center"/>
    </xf>
    <xf numFmtId="0" fontId="3" fillId="0" borderId="0" xfId="0" applyFont="1" applyAlignment="1">
      <alignment vertical="center" wrapText="1"/>
    </xf>
    <xf numFmtId="178" fontId="13" fillId="0" borderId="39" xfId="0" applyNumberFormat="1" applyFont="1" applyBorder="1" applyAlignment="1">
      <alignment horizontal="center" vertical="top" wrapText="1"/>
    </xf>
    <xf numFmtId="178" fontId="13" fillId="0" borderId="40" xfId="0" applyNumberFormat="1" applyFont="1" applyBorder="1" applyAlignment="1">
      <alignment horizontal="center" vertical="top" wrapText="1"/>
    </xf>
    <xf numFmtId="178" fontId="13" fillId="0" borderId="41" xfId="0" applyNumberFormat="1" applyFont="1" applyBorder="1" applyAlignment="1">
      <alignment horizontal="center" vertical="top" wrapText="1"/>
    </xf>
    <xf numFmtId="0" fontId="0" fillId="0" borderId="14" xfId="0" applyBorder="1" applyAlignment="1">
      <alignment horizontal="left" vertical="center" shrinkToFit="1"/>
    </xf>
    <xf numFmtId="38" fontId="0" fillId="0" borderId="0" xfId="49" applyFont="1" applyAlignment="1">
      <alignment horizontal="center" vertical="center"/>
    </xf>
    <xf numFmtId="179" fontId="0" fillId="0" borderId="0" xfId="0" applyNumberFormat="1" applyAlignment="1">
      <alignment horizontal="center" vertical="center"/>
    </xf>
    <xf numFmtId="0" fontId="0" fillId="0" borderId="42" xfId="0" applyBorder="1" applyAlignment="1">
      <alignment horizontal="center" vertical="center"/>
    </xf>
    <xf numFmtId="178" fontId="0" fillId="0" borderId="42" xfId="0" applyNumberFormat="1" applyBorder="1" applyAlignment="1">
      <alignment horizontal="center" vertical="center"/>
    </xf>
    <xf numFmtId="38" fontId="0" fillId="0" borderId="42" xfId="49" applyFont="1" applyBorder="1" applyAlignment="1">
      <alignment horizontal="center" vertical="center"/>
    </xf>
    <xf numFmtId="0" fontId="0" fillId="0" borderId="17" xfId="0" applyBorder="1" applyAlignment="1">
      <alignment horizontal="left" vertical="center" shrinkToFit="1"/>
    </xf>
    <xf numFmtId="0" fontId="0" fillId="32" borderId="17" xfId="0" applyFill="1" applyBorder="1" applyAlignment="1">
      <alignment horizontal="left" vertical="center" wrapText="1"/>
    </xf>
    <xf numFmtId="179" fontId="0" fillId="32" borderId="42" xfId="0" applyNumberFormat="1" applyFill="1" applyBorder="1" applyAlignment="1">
      <alignment horizontal="center" vertical="center"/>
    </xf>
    <xf numFmtId="180" fontId="0" fillId="0" borderId="42" xfId="49" applyNumberFormat="1" applyFont="1" applyBorder="1" applyAlignment="1">
      <alignment horizontal="center" vertical="center"/>
    </xf>
    <xf numFmtId="0" fontId="0" fillId="32" borderId="43" xfId="0" applyFill="1" applyBorder="1" applyAlignment="1">
      <alignment horizontal="left" vertical="center" wrapText="1"/>
    </xf>
    <xf numFmtId="0" fontId="0" fillId="32" borderId="44" xfId="0" applyFill="1" applyBorder="1" applyAlignment="1">
      <alignment horizontal="center" vertical="center"/>
    </xf>
    <xf numFmtId="0" fontId="0" fillId="32" borderId="45" xfId="0" applyFill="1" applyBorder="1" applyAlignment="1">
      <alignment horizontal="center" vertical="center"/>
    </xf>
    <xf numFmtId="0" fontId="0" fillId="32" borderId="46" xfId="0"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3" fillId="0" borderId="49" xfId="0" applyFont="1" applyBorder="1" applyAlignment="1">
      <alignment horizontal="center" vertical="center" wrapText="1"/>
    </xf>
    <xf numFmtId="0" fontId="0" fillId="0" borderId="45" xfId="0" applyBorder="1" applyAlignment="1">
      <alignment horizontal="center" vertical="center"/>
    </xf>
    <xf numFmtId="0" fontId="3" fillId="0" borderId="46" xfId="0" applyFont="1" applyBorder="1" applyAlignment="1">
      <alignment horizontal="center" vertical="center" wrapText="1"/>
    </xf>
    <xf numFmtId="0" fontId="22" fillId="0" borderId="38" xfId="0" applyFont="1" applyBorder="1" applyAlignment="1">
      <alignment horizontal="left" vertical="top" wrapText="1"/>
    </xf>
    <xf numFmtId="0" fontId="8" fillId="0" borderId="11" xfId="0" applyFont="1" applyBorder="1" applyAlignment="1">
      <alignment horizontal="left" vertical="center"/>
    </xf>
    <xf numFmtId="0" fontId="8" fillId="0" borderId="50" xfId="0" applyFont="1" applyBorder="1" applyAlignment="1">
      <alignment horizontal="left" vertical="center"/>
    </xf>
    <xf numFmtId="0" fontId="8" fillId="0" borderId="13" xfId="0" applyFont="1" applyBorder="1" applyAlignment="1">
      <alignment vertical="center" shrinkToFit="1"/>
    </xf>
    <xf numFmtId="0" fontId="8" fillId="0" borderId="51" xfId="0" applyFont="1" applyBorder="1" applyAlignment="1">
      <alignment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8" xfId="0" applyFont="1" applyBorder="1" applyAlignment="1">
      <alignment vertical="center" wrapText="1"/>
    </xf>
    <xf numFmtId="0" fontId="8" fillId="0" borderId="11" xfId="0" applyFont="1" applyBorder="1" applyAlignment="1">
      <alignment vertical="center" wrapText="1"/>
    </xf>
    <xf numFmtId="0" fontId="8" fillId="0" borderId="13" xfId="0" applyFont="1" applyBorder="1" applyAlignment="1">
      <alignment vertical="center" wrapText="1"/>
    </xf>
    <xf numFmtId="0" fontId="8" fillId="0" borderId="11" xfId="0" applyFont="1" applyBorder="1" applyAlignment="1">
      <alignment horizontal="center" vertical="center" wrapText="1"/>
    </xf>
    <xf numFmtId="38" fontId="12" fillId="0" borderId="59" xfId="49" applyFont="1" applyBorder="1" applyAlignment="1">
      <alignment horizontal="center" vertical="center"/>
    </xf>
    <xf numFmtId="0" fontId="8" fillId="0" borderId="39" xfId="0" applyFont="1" applyBorder="1" applyAlignment="1">
      <alignment vertical="center" wrapText="1" shrinkToFit="1"/>
    </xf>
    <xf numFmtId="0" fontId="8" fillId="0" borderId="37" xfId="0" applyFont="1" applyBorder="1" applyAlignment="1">
      <alignment vertical="center" wrapText="1"/>
    </xf>
    <xf numFmtId="0" fontId="0" fillId="0" borderId="11" xfId="0" applyFill="1" applyBorder="1" applyAlignment="1">
      <alignment horizontal="left" vertical="center"/>
    </xf>
    <xf numFmtId="0" fontId="3" fillId="0" borderId="11" xfId="0" applyFont="1" applyFill="1" applyBorder="1" applyAlignment="1">
      <alignment horizontal="left" vertical="center" wrapText="1"/>
    </xf>
    <xf numFmtId="0" fontId="0" fillId="0" borderId="58" xfId="0" applyFill="1" applyBorder="1" applyAlignment="1">
      <alignment horizontal="left" vertical="center"/>
    </xf>
    <xf numFmtId="0" fontId="0" fillId="0" borderId="60" xfId="0" applyFill="1" applyBorder="1" applyAlignment="1">
      <alignment horizontal="center" vertical="center"/>
    </xf>
    <xf numFmtId="0" fontId="0" fillId="0" borderId="11" xfId="0" applyFill="1" applyBorder="1" applyAlignment="1">
      <alignment horizontal="center" vertical="center"/>
    </xf>
    <xf numFmtId="0" fontId="0" fillId="0" borderId="50" xfId="0" applyFill="1" applyBorder="1" applyAlignment="1">
      <alignment horizontal="center" vertical="center"/>
    </xf>
    <xf numFmtId="0" fontId="8" fillId="0" borderId="61" xfId="0" applyFont="1" applyBorder="1" applyAlignment="1">
      <alignment horizontal="right" vertical="center"/>
    </xf>
    <xf numFmtId="0" fontId="8" fillId="0" borderId="11" xfId="0" applyFont="1" applyBorder="1" applyAlignment="1">
      <alignment horizontal="center" vertical="center"/>
    </xf>
    <xf numFmtId="181" fontId="8" fillId="0" borderId="62" xfId="0" applyNumberFormat="1" applyFont="1" applyBorder="1" applyAlignment="1">
      <alignment horizontal="right" vertical="center"/>
    </xf>
    <xf numFmtId="181" fontId="8" fillId="0" borderId="63" xfId="0" applyNumberFormat="1" applyFont="1" applyBorder="1" applyAlignment="1">
      <alignment horizontal="right" vertical="center"/>
    </xf>
    <xf numFmtId="0" fontId="8" fillId="0" borderId="64" xfId="0" applyFont="1" applyBorder="1" applyAlignment="1">
      <alignment horizontal="right" vertical="center"/>
    </xf>
    <xf numFmtId="0" fontId="8" fillId="0" borderId="65" xfId="0" applyFont="1" applyBorder="1" applyAlignment="1">
      <alignment horizontal="right" vertical="center"/>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178" fontId="10" fillId="32" borderId="69" xfId="0" applyNumberFormat="1" applyFont="1" applyFill="1" applyBorder="1" applyAlignment="1">
      <alignment horizontal="center" vertical="center"/>
    </xf>
    <xf numFmtId="178" fontId="10" fillId="32" borderId="70" xfId="0" applyNumberFormat="1" applyFont="1" applyFill="1" applyBorder="1" applyAlignment="1">
      <alignment horizontal="center" vertical="center"/>
    </xf>
    <xf numFmtId="178" fontId="10" fillId="32" borderId="51" xfId="0" applyNumberFormat="1" applyFont="1" applyFill="1" applyBorder="1" applyAlignment="1">
      <alignment horizontal="center" vertical="center"/>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50" xfId="0" applyFont="1" applyBorder="1" applyAlignment="1">
      <alignment horizontal="center" vertical="center" wrapText="1"/>
    </xf>
    <xf numFmtId="178" fontId="10" fillId="32" borderId="73" xfId="0" applyNumberFormat="1" applyFont="1" applyFill="1" applyBorder="1" applyAlignment="1">
      <alignment horizontal="center" vertical="center"/>
    </xf>
    <xf numFmtId="178" fontId="10" fillId="32" borderId="74" xfId="0" applyNumberFormat="1" applyFont="1" applyFill="1" applyBorder="1" applyAlignment="1">
      <alignment horizontal="center" vertical="center"/>
    </xf>
    <xf numFmtId="178" fontId="10" fillId="32" borderId="75" xfId="0" applyNumberFormat="1" applyFont="1" applyFill="1" applyBorder="1" applyAlignment="1">
      <alignment horizontal="center" vertical="center"/>
    </xf>
    <xf numFmtId="178" fontId="11" fillId="0" borderId="68" xfId="0" applyNumberFormat="1" applyFont="1" applyBorder="1" applyAlignment="1">
      <alignment horizontal="center" vertical="center"/>
    </xf>
    <xf numFmtId="0" fontId="8" fillId="0" borderId="76" xfId="0" applyFont="1" applyBorder="1" applyAlignment="1">
      <alignment vertical="center"/>
    </xf>
    <xf numFmtId="0" fontId="8" fillId="0" borderId="77" xfId="0" applyFont="1" applyBorder="1" applyAlignment="1">
      <alignment vertical="center"/>
    </xf>
    <xf numFmtId="0" fontId="8" fillId="0" borderId="78"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horizontal="left" vertical="center"/>
    </xf>
    <xf numFmtId="0" fontId="8" fillId="0" borderId="81" xfId="0" applyFont="1" applyBorder="1" applyAlignment="1">
      <alignment horizontal="left" vertical="center"/>
    </xf>
    <xf numFmtId="182" fontId="0" fillId="0" borderId="62" xfId="0" applyNumberFormat="1" applyBorder="1" applyAlignment="1">
      <alignment vertical="center"/>
    </xf>
    <xf numFmtId="182" fontId="0" fillId="0" borderId="63" xfId="0" applyNumberFormat="1" applyBorder="1" applyAlignment="1">
      <alignment vertical="center"/>
    </xf>
    <xf numFmtId="182" fontId="0" fillId="0" borderId="82" xfId="0" applyNumberFormat="1" applyBorder="1" applyAlignment="1">
      <alignment vertical="center"/>
    </xf>
    <xf numFmtId="182" fontId="0" fillId="0" borderId="83" xfId="0" applyNumberFormat="1" applyBorder="1" applyAlignment="1">
      <alignment vertical="center"/>
    </xf>
    <xf numFmtId="182" fontId="0" fillId="0" borderId="10" xfId="0" applyNumberFormat="1" applyBorder="1" applyAlignment="1">
      <alignment vertical="center"/>
    </xf>
    <xf numFmtId="182" fontId="0" fillId="0" borderId="84" xfId="0" applyNumberFormat="1" applyBorder="1" applyAlignment="1">
      <alignment vertical="center"/>
    </xf>
    <xf numFmtId="0" fontId="8" fillId="0" borderId="24"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0" xfId="0" applyFont="1" applyAlignment="1">
      <alignment horizontal="left" vertical="top" wrapText="1"/>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6" xfId="0" applyFont="1" applyBorder="1" applyAlignment="1">
      <alignment horizontal="left" vertical="center" wrapText="1"/>
    </xf>
    <xf numFmtId="0" fontId="8" fillId="0" borderId="85" xfId="0" applyFont="1" applyBorder="1" applyAlignment="1">
      <alignment horizontal="left"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86" xfId="0" applyFont="1" applyBorder="1" applyAlignment="1">
      <alignment vertical="center" wrapText="1"/>
    </xf>
    <xf numFmtId="0" fontId="8" fillId="0" borderId="87" xfId="0" applyFont="1" applyBorder="1" applyAlignment="1">
      <alignment vertical="center" wrapText="1"/>
    </xf>
    <xf numFmtId="0" fontId="8" fillId="0" borderId="88" xfId="0" applyFont="1" applyBorder="1" applyAlignment="1">
      <alignment vertical="center" wrapText="1"/>
    </xf>
    <xf numFmtId="0" fontId="8" fillId="0" borderId="89" xfId="0" applyFont="1" applyBorder="1" applyAlignment="1">
      <alignment vertical="center" wrapText="1"/>
    </xf>
    <xf numFmtId="0" fontId="8" fillId="0" borderId="90" xfId="0" applyFont="1" applyBorder="1" applyAlignment="1">
      <alignment vertical="center" wrapText="1"/>
    </xf>
    <xf numFmtId="0" fontId="8" fillId="0" borderId="23" xfId="0" applyFont="1" applyBorder="1" applyAlignment="1">
      <alignment vertical="center" wrapText="1"/>
    </xf>
    <xf numFmtId="0" fontId="8" fillId="0" borderId="89" xfId="0" applyFont="1" applyFill="1" applyBorder="1" applyAlignment="1">
      <alignment vertical="center"/>
    </xf>
    <xf numFmtId="0" fontId="8" fillId="0" borderId="90" xfId="0" applyFont="1" applyFill="1" applyBorder="1" applyAlignment="1">
      <alignment vertical="center"/>
    </xf>
    <xf numFmtId="0" fontId="8" fillId="0" borderId="23" xfId="0" applyFont="1" applyFill="1" applyBorder="1" applyAlignment="1">
      <alignment vertical="center"/>
    </xf>
    <xf numFmtId="0" fontId="8" fillId="0" borderId="91" xfId="0" applyFont="1" applyFill="1" applyBorder="1" applyAlignment="1">
      <alignment vertical="center"/>
    </xf>
    <xf numFmtId="0" fontId="8" fillId="0" borderId="92" xfId="0" applyFont="1" applyFill="1" applyBorder="1" applyAlignment="1">
      <alignment vertical="center"/>
    </xf>
    <xf numFmtId="0" fontId="8" fillId="0" borderId="93" xfId="0" applyFont="1" applyFill="1" applyBorder="1" applyAlignment="1">
      <alignment vertical="center"/>
    </xf>
    <xf numFmtId="0" fontId="8" fillId="0" borderId="68" xfId="0" applyFont="1" applyBorder="1" applyAlignment="1">
      <alignment horizontal="center" vertical="center" wrapText="1"/>
    </xf>
    <xf numFmtId="0" fontId="8" fillId="0" borderId="94" xfId="0" applyFont="1" applyBorder="1" applyAlignment="1">
      <alignment horizontal="center" vertical="center" wrapText="1"/>
    </xf>
    <xf numFmtId="176" fontId="12" fillId="0" borderId="95" xfId="49" applyNumberFormat="1" applyFont="1" applyBorder="1" applyAlignment="1">
      <alignment horizontal="center" vertical="center"/>
    </xf>
    <xf numFmtId="176" fontId="12" fillId="0" borderId="96" xfId="49" applyNumberFormat="1" applyFont="1" applyBorder="1" applyAlignment="1">
      <alignment horizontal="center" vertical="center"/>
    </xf>
    <xf numFmtId="176" fontId="12" fillId="0" borderId="12" xfId="49" applyNumberFormat="1" applyFont="1" applyBorder="1" applyAlignment="1">
      <alignment horizontal="center" vertical="center"/>
    </xf>
    <xf numFmtId="176" fontId="12" fillId="0" borderId="59" xfId="49" applyNumberFormat="1" applyFont="1" applyBorder="1" applyAlignment="1">
      <alignment horizontal="center" vertical="center"/>
    </xf>
    <xf numFmtId="0" fontId="8" fillId="0" borderId="94" xfId="0" applyFont="1" applyBorder="1" applyAlignment="1">
      <alignment vertical="center" wrapText="1"/>
    </xf>
    <xf numFmtId="0" fontId="8" fillId="0" borderId="75" xfId="0" applyFont="1" applyBorder="1" applyAlignment="1">
      <alignment vertical="center" wrapText="1"/>
    </xf>
    <xf numFmtId="0" fontId="8" fillId="0" borderId="97" xfId="0" applyFont="1" applyBorder="1" applyAlignment="1">
      <alignment horizontal="center" vertical="center" shrinkToFit="1"/>
    </xf>
    <xf numFmtId="0" fontId="8" fillId="0" borderId="98" xfId="0" applyFont="1" applyBorder="1" applyAlignment="1">
      <alignment horizontal="center" vertical="center" shrinkToFit="1"/>
    </xf>
    <xf numFmtId="0" fontId="8" fillId="0" borderId="99" xfId="0" applyFont="1" applyBorder="1" applyAlignment="1">
      <alignment horizontal="left" vertical="center" shrinkToFit="1"/>
    </xf>
    <xf numFmtId="0" fontId="8" fillId="0" borderId="54" xfId="0" applyFont="1" applyBorder="1" applyAlignment="1">
      <alignment horizontal="left" vertical="center" shrinkToFit="1"/>
    </xf>
    <xf numFmtId="0" fontId="8" fillId="0" borderId="100" xfId="0" applyFont="1" applyBorder="1" applyAlignment="1">
      <alignment horizontal="left" vertical="center" shrinkToFit="1"/>
    </xf>
    <xf numFmtId="0" fontId="8" fillId="0" borderId="56" xfId="0" applyFont="1" applyBorder="1" applyAlignment="1">
      <alignment horizontal="left" vertical="center" shrinkToFit="1"/>
    </xf>
    <xf numFmtId="0" fontId="8" fillId="0" borderId="101" xfId="0" applyFont="1" applyBorder="1" applyAlignment="1">
      <alignment horizontal="left" vertical="center" wrapText="1"/>
    </xf>
    <xf numFmtId="0" fontId="8" fillId="0" borderId="102" xfId="0" applyFont="1" applyBorder="1" applyAlignment="1">
      <alignment horizontal="left" vertical="center" wrapText="1"/>
    </xf>
    <xf numFmtId="0" fontId="8" fillId="0" borderId="103" xfId="0" applyFont="1" applyBorder="1" applyAlignment="1">
      <alignment horizontal="left" vertical="center" shrinkToFit="1"/>
    </xf>
    <xf numFmtId="0" fontId="8" fillId="0" borderId="104" xfId="0" applyFont="1" applyBorder="1" applyAlignment="1">
      <alignment horizontal="left" vertical="center" shrinkToFit="1"/>
    </xf>
    <xf numFmtId="0" fontId="8" fillId="0" borderId="105" xfId="0" applyFont="1" applyFill="1" applyBorder="1" applyAlignment="1">
      <alignment horizontal="left" vertical="center" shrinkToFit="1"/>
    </xf>
    <xf numFmtId="0" fontId="8" fillId="0" borderId="106" xfId="0" applyFont="1" applyFill="1" applyBorder="1" applyAlignment="1">
      <alignment horizontal="left" vertical="center" shrinkToFit="1"/>
    </xf>
    <xf numFmtId="0" fontId="8" fillId="0" borderId="107"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108"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vertical="center" wrapText="1"/>
    </xf>
    <xf numFmtId="0" fontId="8" fillId="0" borderId="19" xfId="0" applyFont="1" applyBorder="1" applyAlignment="1">
      <alignment vertical="center" wrapText="1"/>
    </xf>
    <xf numFmtId="0" fontId="8" fillId="0" borderId="113" xfId="0" applyFont="1" applyBorder="1" applyAlignment="1">
      <alignment vertical="center" wrapText="1"/>
    </xf>
    <xf numFmtId="0" fontId="8" fillId="0" borderId="35"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14" xfId="0" applyFont="1" applyBorder="1" applyAlignment="1">
      <alignment vertical="center"/>
    </xf>
    <xf numFmtId="0" fontId="8" fillId="0" borderId="67" xfId="0" applyFont="1" applyBorder="1" applyAlignment="1">
      <alignment vertical="center"/>
    </xf>
    <xf numFmtId="0" fontId="8" fillId="0" borderId="101" xfId="0" applyFont="1" applyBorder="1" applyAlignment="1">
      <alignment vertical="center"/>
    </xf>
    <xf numFmtId="0" fontId="8" fillId="0" borderId="115" xfId="0" applyFont="1" applyBorder="1" applyAlignment="1">
      <alignment vertical="center"/>
    </xf>
    <xf numFmtId="0" fontId="8" fillId="0" borderId="102" xfId="0" applyFont="1" applyBorder="1" applyAlignment="1">
      <alignment vertical="center"/>
    </xf>
    <xf numFmtId="0" fontId="8" fillId="0" borderId="107" xfId="0" applyFont="1" applyBorder="1" applyAlignment="1">
      <alignment horizontal="left" vertical="center"/>
    </xf>
    <xf numFmtId="0" fontId="8" fillId="0" borderId="74" xfId="0" applyFont="1" applyBorder="1" applyAlignment="1">
      <alignment horizontal="left" vertical="center"/>
    </xf>
    <xf numFmtId="0" fontId="8" fillId="0" borderId="1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8" xfId="0" applyFont="1" applyBorder="1" applyAlignment="1">
      <alignment horizontal="left" vertical="center"/>
    </xf>
    <xf numFmtId="0" fontId="8" fillId="0" borderId="78" xfId="0" applyFont="1" applyBorder="1" applyAlignment="1">
      <alignment horizontal="left" vertical="center"/>
    </xf>
    <xf numFmtId="0" fontId="8" fillId="0" borderId="79" xfId="0" applyFont="1" applyBorder="1" applyAlignment="1">
      <alignment horizontal="left" vertical="center"/>
    </xf>
    <xf numFmtId="0" fontId="18" fillId="0" borderId="86" xfId="0" applyFont="1" applyBorder="1" applyAlignment="1">
      <alignment horizontal="center" vertical="center"/>
    </xf>
    <xf numFmtId="0" fontId="18" fillId="0" borderId="87" xfId="0" applyFont="1" applyBorder="1" applyAlignment="1">
      <alignment horizontal="center" vertical="center"/>
    </xf>
    <xf numFmtId="0" fontId="18" fillId="0" borderId="117" xfId="0" applyFont="1" applyBorder="1" applyAlignment="1">
      <alignment horizontal="center" vertical="center"/>
    </xf>
    <xf numFmtId="0" fontId="8" fillId="0" borderId="118" xfId="0" applyFont="1" applyBorder="1" applyAlignment="1">
      <alignment horizontal="left" vertical="center"/>
    </xf>
    <xf numFmtId="0" fontId="8" fillId="0" borderId="72" xfId="0" applyFont="1" applyBorder="1" applyAlignment="1">
      <alignment horizontal="left" vertical="center"/>
    </xf>
    <xf numFmtId="0" fontId="8" fillId="0" borderId="119"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120" xfId="0" applyFont="1" applyBorder="1" applyAlignment="1">
      <alignment horizontal="left" vertical="center"/>
    </xf>
    <xf numFmtId="0" fontId="8" fillId="0" borderId="121" xfId="0" applyFont="1" applyBorder="1" applyAlignment="1">
      <alignment horizontal="left" vertical="center"/>
    </xf>
    <xf numFmtId="0" fontId="8" fillId="0" borderId="122" xfId="0" applyFont="1" applyBorder="1" applyAlignment="1">
      <alignment horizontal="left" vertical="center"/>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17" xfId="0" applyFont="1" applyBorder="1" applyAlignment="1">
      <alignment horizontal="center" vertical="center" wrapText="1"/>
    </xf>
    <xf numFmtId="0" fontId="8" fillId="0" borderId="123" xfId="0" applyFont="1" applyBorder="1" applyAlignment="1">
      <alignment horizontal="left" vertical="center"/>
    </xf>
    <xf numFmtId="0" fontId="8" fillId="0" borderId="124" xfId="0" applyFont="1" applyBorder="1" applyAlignment="1">
      <alignment horizontal="left" vertical="center"/>
    </xf>
    <xf numFmtId="0" fontId="8" fillId="0" borderId="58" xfId="0" applyFont="1" applyBorder="1" applyAlignment="1">
      <alignment horizontal="left" vertical="center"/>
    </xf>
    <xf numFmtId="0" fontId="8" fillId="0" borderId="11" xfId="0" applyFont="1" applyBorder="1" applyAlignment="1">
      <alignment horizontal="left" vertical="center"/>
    </xf>
    <xf numFmtId="0" fontId="8" fillId="0" borderId="50" xfId="0" applyFont="1" applyBorder="1" applyAlignment="1">
      <alignment horizontal="left" vertical="center"/>
    </xf>
    <xf numFmtId="0" fontId="8" fillId="0" borderId="96"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75" xfId="0" applyFont="1" applyBorder="1" applyAlignment="1">
      <alignment horizontal="center" vertical="center" shrinkToFit="1"/>
    </xf>
    <xf numFmtId="0" fontId="8" fillId="0" borderId="119" xfId="0" applyFont="1" applyBorder="1" applyAlignment="1">
      <alignment vertical="center" shrinkToFit="1"/>
    </xf>
    <xf numFmtId="0" fontId="8" fillId="0" borderId="70" xfId="0" applyFont="1" applyBorder="1" applyAlignment="1">
      <alignment vertical="center" shrinkToFit="1"/>
    </xf>
    <xf numFmtId="0" fontId="8" fillId="0" borderId="105" xfId="0" applyFont="1" applyBorder="1" applyAlignment="1">
      <alignment vertical="center" shrinkToFit="1"/>
    </xf>
    <xf numFmtId="0" fontId="8" fillId="0" borderId="125" xfId="0" applyFont="1" applyBorder="1" applyAlignment="1">
      <alignment vertical="center" shrinkToFit="1"/>
    </xf>
    <xf numFmtId="0" fontId="8" fillId="0" borderId="106" xfId="0" applyFont="1" applyBorder="1" applyAlignment="1">
      <alignment vertical="center" shrinkToFit="1"/>
    </xf>
    <xf numFmtId="0" fontId="8" fillId="0" borderId="89" xfId="0"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126" xfId="0" applyFont="1" applyBorder="1" applyAlignment="1">
      <alignment horizontal="center" vertical="center" shrinkToFit="1"/>
    </xf>
    <xf numFmtId="0" fontId="8" fillId="0" borderId="118" xfId="0" applyFont="1" applyBorder="1" applyAlignment="1">
      <alignment horizontal="left" vertical="center" shrinkToFit="1"/>
    </xf>
    <xf numFmtId="0" fontId="8" fillId="0" borderId="72" xfId="0" applyFont="1" applyBorder="1" applyAlignment="1">
      <alignment horizontal="left" vertical="center" shrinkToFit="1"/>
    </xf>
    <xf numFmtId="0" fontId="8" fillId="0" borderId="121" xfId="0" applyFont="1" applyBorder="1" applyAlignment="1">
      <alignment horizontal="left" vertical="center" shrinkToFit="1"/>
    </xf>
    <xf numFmtId="0" fontId="8" fillId="0" borderId="120" xfId="0" applyFont="1" applyBorder="1" applyAlignment="1">
      <alignment horizontal="left" vertical="center" shrinkToFit="1"/>
    </xf>
    <xf numFmtId="0" fontId="8" fillId="0" borderId="122" xfId="0" applyFont="1" applyBorder="1" applyAlignment="1">
      <alignment horizontal="left" vertical="center" shrinkToFit="1"/>
    </xf>
    <xf numFmtId="0" fontId="8" fillId="0" borderId="107" xfId="0" applyFont="1" applyBorder="1" applyAlignment="1">
      <alignment horizontal="left" vertical="center" shrinkToFit="1"/>
    </xf>
    <xf numFmtId="0" fontId="8" fillId="0" borderId="74" xfId="0" applyFont="1" applyBorder="1" applyAlignment="1">
      <alignment horizontal="left" vertical="center" shrinkToFit="1"/>
    </xf>
    <xf numFmtId="0" fontId="8" fillId="0" borderId="108" xfId="0" applyFont="1" applyBorder="1" applyAlignment="1">
      <alignment horizontal="left" vertical="center" shrinkToFit="1"/>
    </xf>
    <xf numFmtId="0" fontId="8" fillId="0" borderId="78" xfId="0" applyFont="1" applyBorder="1" applyAlignment="1">
      <alignment horizontal="left" vertical="center" shrinkToFit="1"/>
    </xf>
    <xf numFmtId="0" fontId="8" fillId="0" borderId="79" xfId="0" applyFont="1" applyBorder="1" applyAlignment="1">
      <alignment horizontal="left" vertical="center" shrinkToFit="1"/>
    </xf>
    <xf numFmtId="0" fontId="8" fillId="0" borderId="0" xfId="0" applyFont="1" applyBorder="1" applyAlignment="1">
      <alignment vertical="center"/>
    </xf>
    <xf numFmtId="0" fontId="8" fillId="0" borderId="127" xfId="0" applyFont="1" applyBorder="1" applyAlignment="1">
      <alignment horizontal="left" vertical="center" wrapText="1"/>
    </xf>
    <xf numFmtId="0" fontId="8" fillId="0" borderId="121" xfId="0" applyFont="1" applyFill="1" applyBorder="1" applyAlignment="1">
      <alignment horizontal="left" vertical="center" shrinkToFit="1"/>
    </xf>
    <xf numFmtId="0" fontId="8" fillId="0" borderId="122" xfId="0" applyFont="1" applyFill="1" applyBorder="1" applyAlignment="1">
      <alignment horizontal="left" vertical="center" shrinkToFit="1"/>
    </xf>
    <xf numFmtId="0" fontId="8" fillId="0" borderId="108" xfId="0" applyFont="1" applyBorder="1" applyAlignment="1">
      <alignment horizontal="left" vertical="center" wrapText="1"/>
    </xf>
    <xf numFmtId="0" fontId="8" fillId="0" borderId="79" xfId="0" applyFont="1" applyBorder="1" applyAlignment="1">
      <alignment horizontal="left" vertical="center" wrapText="1"/>
    </xf>
    <xf numFmtId="0" fontId="10" fillId="0" borderId="0" xfId="0" applyFont="1" applyAlignment="1">
      <alignment horizontal="center" vertical="center"/>
    </xf>
    <xf numFmtId="0" fontId="8" fillId="0" borderId="19" xfId="0" applyFont="1" applyBorder="1" applyAlignment="1">
      <alignment horizontal="right" vertical="center"/>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10" fillId="0" borderId="128" xfId="0" applyFont="1" applyBorder="1" applyAlignment="1">
      <alignment horizontal="left" vertical="center" wrapText="1"/>
    </xf>
    <xf numFmtId="0" fontId="10" fillId="0" borderId="129" xfId="0" applyFont="1" applyBorder="1" applyAlignment="1">
      <alignment horizontal="left" vertical="center" wrapText="1"/>
    </xf>
    <xf numFmtId="0" fontId="1" fillId="0" borderId="21" xfId="0" applyFont="1" applyBorder="1" applyAlignment="1">
      <alignment horizontal="left" vertical="center" wrapText="1"/>
    </xf>
    <xf numFmtId="0" fontId="0" fillId="0" borderId="14" xfId="0" applyBorder="1" applyAlignment="1">
      <alignment vertical="center" wrapText="1"/>
    </xf>
    <xf numFmtId="0" fontId="0" fillId="0" borderId="14" xfId="0" applyBorder="1" applyAlignment="1">
      <alignment vertical="center"/>
    </xf>
    <xf numFmtId="0" fontId="3" fillId="0" borderId="14" xfId="0" applyFont="1" applyBorder="1" applyAlignment="1">
      <alignment vertical="center" wrapText="1"/>
    </xf>
    <xf numFmtId="0" fontId="10" fillId="0" borderId="130" xfId="0" applyFont="1" applyBorder="1" applyAlignment="1">
      <alignment horizontal="left" vertical="center" wrapText="1"/>
    </xf>
    <xf numFmtId="0" fontId="10" fillId="0" borderId="43" xfId="0" applyFont="1" applyBorder="1" applyAlignment="1">
      <alignment horizontal="left" vertical="center" wrapText="1"/>
    </xf>
    <xf numFmtId="0" fontId="11" fillId="0" borderId="131" xfId="0" applyFont="1" applyBorder="1" applyAlignment="1">
      <alignment horizontal="center" vertical="center"/>
    </xf>
    <xf numFmtId="0" fontId="11" fillId="0" borderId="44" xfId="0" applyFont="1" applyBorder="1" applyAlignment="1">
      <alignment horizontal="center" vertical="center"/>
    </xf>
    <xf numFmtId="0" fontId="10" fillId="0" borderId="109" xfId="0" applyFont="1" applyBorder="1" applyAlignment="1">
      <alignment horizontal="left" vertical="center" wrapText="1"/>
    </xf>
    <xf numFmtId="0" fontId="10" fillId="0" borderId="111" xfId="0" applyFont="1" applyBorder="1" applyAlignment="1">
      <alignment horizontal="left" vertical="center" wrapText="1"/>
    </xf>
    <xf numFmtId="0" fontId="11" fillId="0" borderId="0" xfId="0" applyFont="1" applyFill="1" applyAlignment="1">
      <alignment horizontal="left" vertical="top" wrapText="1"/>
    </xf>
    <xf numFmtId="0" fontId="13" fillId="0" borderId="19" xfId="0" applyFont="1" applyBorder="1" applyAlignment="1">
      <alignment vertical="center" wrapText="1"/>
    </xf>
    <xf numFmtId="0" fontId="0" fillId="0" borderId="132" xfId="0" applyBorder="1" applyAlignment="1">
      <alignment horizontal="center" vertical="center" wrapText="1"/>
    </xf>
    <xf numFmtId="0" fontId="0" fillId="0" borderId="65" xfId="0" applyBorder="1" applyAlignment="1">
      <alignment horizontal="center" vertical="center" wrapText="1"/>
    </xf>
    <xf numFmtId="0" fontId="3" fillId="0" borderId="14" xfId="0" applyFont="1" applyBorder="1" applyAlignment="1">
      <alignment vertical="center"/>
    </xf>
    <xf numFmtId="0" fontId="11" fillId="0" borderId="133" xfId="0" applyFont="1" applyBorder="1" applyAlignment="1">
      <alignment horizontal="center" vertical="center"/>
    </xf>
    <xf numFmtId="0" fontId="11" fillId="0" borderId="20" xfId="0" applyFont="1" applyBorder="1" applyAlignment="1">
      <alignment horizontal="center" vertical="center"/>
    </xf>
    <xf numFmtId="0" fontId="0" fillId="0" borderId="14" xfId="0" applyBorder="1" applyAlignment="1">
      <alignment horizontal="left" vertical="center" wrapText="1"/>
    </xf>
    <xf numFmtId="0" fontId="10" fillId="0" borderId="0" xfId="0" applyFont="1" applyAlignment="1">
      <alignment vertical="center"/>
    </xf>
    <xf numFmtId="0" fontId="9" fillId="0" borderId="0" xfId="0" applyFont="1" applyAlignment="1">
      <alignment horizontal="center" vertical="center"/>
    </xf>
    <xf numFmtId="0" fontId="11" fillId="0" borderId="134" xfId="0" applyFont="1" applyBorder="1" applyAlignment="1">
      <alignment horizontal="center" vertical="center"/>
    </xf>
    <xf numFmtId="0" fontId="11" fillId="0" borderId="83" xfId="0" applyFont="1" applyBorder="1" applyAlignment="1">
      <alignment horizontal="center" vertical="center"/>
    </xf>
    <xf numFmtId="0" fontId="0" fillId="0" borderId="131" xfId="0" applyBorder="1" applyAlignment="1">
      <alignment horizontal="center" vertical="center" wrapText="1"/>
    </xf>
    <xf numFmtId="0" fontId="0" fillId="0" borderId="117" xfId="0" applyBorder="1" applyAlignment="1">
      <alignment horizontal="center" vertical="center" wrapText="1"/>
    </xf>
    <xf numFmtId="0" fontId="0" fillId="0" borderId="135" xfId="0" applyBorder="1" applyAlignment="1">
      <alignment horizontal="left" vertical="center"/>
    </xf>
    <xf numFmtId="0" fontId="0" fillId="0" borderId="136" xfId="0" applyBorder="1" applyAlignment="1">
      <alignment horizontal="left" vertical="center"/>
    </xf>
    <xf numFmtId="0" fontId="0" fillId="0" borderId="112" xfId="0" applyBorder="1" applyAlignment="1">
      <alignment horizontal="left" vertical="center"/>
    </xf>
    <xf numFmtId="0" fontId="0" fillId="0" borderId="137" xfId="0" applyBorder="1" applyAlignment="1">
      <alignment horizontal="left" vertical="center"/>
    </xf>
    <xf numFmtId="0" fontId="10" fillId="0" borderId="138" xfId="0" applyFont="1" applyBorder="1" applyAlignment="1">
      <alignment horizontal="left" vertical="center" wrapText="1"/>
    </xf>
    <xf numFmtId="0" fontId="10" fillId="0" borderId="139" xfId="0" applyFont="1" applyBorder="1" applyAlignment="1">
      <alignment horizontal="left" vertical="center" wrapText="1"/>
    </xf>
    <xf numFmtId="0" fontId="11" fillId="0" borderId="60" xfId="0" applyFont="1" applyBorder="1" applyAlignment="1">
      <alignment horizontal="left" vertical="center"/>
    </xf>
    <xf numFmtId="0" fontId="0" fillId="0" borderId="22" xfId="0" applyBorder="1" applyAlignment="1">
      <alignment vertical="center"/>
    </xf>
    <xf numFmtId="0" fontId="11" fillId="0" borderId="60" xfId="0" applyFont="1" applyBorder="1" applyAlignment="1">
      <alignment horizontal="left" vertical="center" wrapText="1"/>
    </xf>
    <xf numFmtId="0" fontId="8" fillId="0" borderId="140" xfId="0" applyFont="1" applyBorder="1" applyAlignment="1">
      <alignment horizontal="left" vertical="center"/>
    </xf>
    <xf numFmtId="0" fontId="8" fillId="0" borderId="141" xfId="0" applyFont="1" applyBorder="1" applyAlignment="1">
      <alignment horizontal="left" vertical="center"/>
    </xf>
    <xf numFmtId="0" fontId="8" fillId="0" borderId="142" xfId="0" applyFont="1" applyBorder="1" applyAlignment="1">
      <alignment horizontal="right" vertical="center"/>
    </xf>
    <xf numFmtId="0" fontId="8" fillId="0" borderId="143" xfId="0" applyFont="1" applyBorder="1" applyAlignment="1">
      <alignment horizontal="right" vertical="center"/>
    </xf>
    <xf numFmtId="0" fontId="8" fillId="0" borderId="144" xfId="0" applyFont="1" applyBorder="1" applyAlignment="1">
      <alignment horizontal="right" vertical="center"/>
    </xf>
    <xf numFmtId="0" fontId="11" fillId="0" borderId="0" xfId="0" applyFont="1" applyAlignment="1">
      <alignment horizontal="left" vertical="center" wrapText="1"/>
    </xf>
    <xf numFmtId="0" fontId="0" fillId="0" borderId="0" xfId="0" applyAlignment="1">
      <alignment vertical="center" wrapText="1"/>
    </xf>
    <xf numFmtId="0" fontId="8" fillId="0" borderId="20"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vertical="top" wrapText="1"/>
    </xf>
    <xf numFmtId="0" fontId="0" fillId="0" borderId="0" xfId="0" applyAlignment="1">
      <alignment vertical="top" wrapText="1"/>
    </xf>
    <xf numFmtId="0" fontId="0" fillId="0" borderId="0" xfId="0" applyAlignment="1">
      <alignment horizontal="left" vertical="center" wrapText="1"/>
    </xf>
    <xf numFmtId="0" fontId="11" fillId="0" borderId="60" xfId="0" applyFont="1" applyBorder="1" applyAlignment="1" quotePrefix="1">
      <alignment horizontal="left" vertical="center"/>
    </xf>
    <xf numFmtId="0" fontId="0" fillId="0" borderId="61" xfId="0" applyBorder="1" applyAlignment="1">
      <alignment horizontal="left" vertical="center"/>
    </xf>
    <xf numFmtId="0" fontId="0" fillId="0" borderId="61" xfId="0" applyBorder="1" applyAlignment="1">
      <alignment horizontal="left" vertical="center" wrapText="1"/>
    </xf>
    <xf numFmtId="0" fontId="8" fillId="0" borderId="72" xfId="0" applyFont="1" applyBorder="1" applyAlignment="1">
      <alignment horizontal="center" vertical="center"/>
    </xf>
    <xf numFmtId="0" fontId="8" fillId="0" borderId="11" xfId="0" applyFont="1" applyBorder="1" applyAlignment="1">
      <alignment horizontal="center" vertical="center"/>
    </xf>
    <xf numFmtId="0" fontId="8" fillId="0" borderId="145" xfId="0" applyFont="1" applyBorder="1" applyAlignment="1">
      <alignment horizontal="center" vertical="center"/>
    </xf>
    <xf numFmtId="0" fontId="8" fillId="0" borderId="130" xfId="0" applyFont="1" applyBorder="1" applyAlignment="1">
      <alignment horizontal="center" vertical="center"/>
    </xf>
    <xf numFmtId="0" fontId="8" fillId="0" borderId="146" xfId="0" applyFont="1" applyBorder="1" applyAlignment="1">
      <alignment horizontal="center" vertical="center"/>
    </xf>
    <xf numFmtId="0" fontId="8" fillId="0" borderId="147" xfId="0" applyFont="1" applyBorder="1" applyAlignment="1">
      <alignment horizontal="center" vertical="center"/>
    </xf>
    <xf numFmtId="0" fontId="0" fillId="0" borderId="61" xfId="0" applyBorder="1" applyAlignment="1">
      <alignment vertical="center"/>
    </xf>
    <xf numFmtId="0" fontId="8" fillId="0" borderId="123" xfId="0" applyFont="1" applyBorder="1" applyAlignment="1">
      <alignment horizontal="right" vertical="center"/>
    </xf>
    <xf numFmtId="0" fontId="8" fillId="0" borderId="124" xfId="0" applyFont="1" applyBorder="1" applyAlignment="1">
      <alignment horizontal="right" vertical="center"/>
    </xf>
    <xf numFmtId="0" fontId="8" fillId="0" borderId="148" xfId="0" applyFont="1" applyBorder="1" applyAlignment="1">
      <alignment horizontal="right" vertical="center"/>
    </xf>
    <xf numFmtId="0" fontId="8" fillId="0" borderId="76" xfId="0" applyFont="1" applyBorder="1" applyAlignment="1">
      <alignment horizontal="right" vertical="center"/>
    </xf>
    <xf numFmtId="0" fontId="8" fillId="0" borderId="107" xfId="0" applyFont="1" applyBorder="1" applyAlignment="1">
      <alignment horizontal="center" vertical="center"/>
    </xf>
    <xf numFmtId="0" fontId="8" fillId="0" borderId="74" xfId="0" applyFont="1" applyBorder="1" applyAlignment="1">
      <alignment horizontal="center" vertical="center"/>
    </xf>
    <xf numFmtId="0" fontId="8" fillId="0" borderId="108" xfId="0" applyFont="1" applyBorder="1" applyAlignment="1">
      <alignment horizontal="right" vertical="center"/>
    </xf>
    <xf numFmtId="0" fontId="8" fillId="0" borderId="78" xfId="0" applyFont="1" applyBorder="1" applyAlignment="1">
      <alignment horizontal="right" vertical="center"/>
    </xf>
    <xf numFmtId="0" fontId="8" fillId="0" borderId="74" xfId="0" applyFont="1" applyBorder="1" applyAlignment="1">
      <alignment horizontal="right" vertical="center"/>
    </xf>
    <xf numFmtId="0" fontId="8" fillId="0" borderId="50" xfId="0" applyFont="1" applyBorder="1" applyAlignment="1">
      <alignment horizontal="center" vertical="center"/>
    </xf>
    <xf numFmtId="14" fontId="8" fillId="0" borderId="64" xfId="0" applyNumberFormat="1" applyFont="1" applyBorder="1" applyAlignment="1">
      <alignment horizontal="center" vertical="center"/>
    </xf>
    <xf numFmtId="14" fontId="8" fillId="0" borderId="149" xfId="0" applyNumberFormat="1" applyFont="1" applyBorder="1" applyAlignment="1">
      <alignment horizontal="center" vertical="center"/>
    </xf>
    <xf numFmtId="0" fontId="8" fillId="0" borderId="58" xfId="0" applyFont="1" applyBorder="1" applyAlignment="1">
      <alignment horizontal="center" vertical="center"/>
    </xf>
    <xf numFmtId="0" fontId="8" fillId="0" borderId="150" xfId="0" applyFont="1" applyBorder="1" applyAlignment="1">
      <alignment vertical="center"/>
    </xf>
    <xf numFmtId="0" fontId="8" fillId="0" borderId="64" xfId="0" applyFont="1" applyBorder="1" applyAlignment="1">
      <alignment vertical="center"/>
    </xf>
    <xf numFmtId="0" fontId="8" fillId="0" borderId="15" xfId="0" applyFont="1" applyBorder="1" applyAlignment="1">
      <alignment horizontal="left" vertical="center"/>
    </xf>
    <xf numFmtId="0" fontId="8" fillId="0" borderId="0" xfId="0" applyFont="1" applyAlignment="1">
      <alignment horizontal="left" vertical="center"/>
    </xf>
    <xf numFmtId="0" fontId="8" fillId="0" borderId="20" xfId="0" applyFont="1" applyBorder="1" applyAlignment="1">
      <alignment horizontal="right" vertical="center"/>
    </xf>
    <xf numFmtId="0" fontId="8" fillId="0" borderId="0" xfId="0" applyFont="1" applyAlignment="1">
      <alignment horizontal="right" vertical="center"/>
    </xf>
    <xf numFmtId="0" fontId="8" fillId="0" borderId="16" xfId="0" applyFont="1" applyBorder="1" applyAlignment="1">
      <alignment horizontal="right" vertical="center"/>
    </xf>
    <xf numFmtId="0" fontId="8" fillId="0" borderId="16" xfId="0" applyFont="1" applyBorder="1" applyAlignment="1">
      <alignment horizontal="left" vertical="center"/>
    </xf>
    <xf numFmtId="0" fontId="8" fillId="0" borderId="140" xfId="0" applyFont="1" applyBorder="1" applyAlignment="1">
      <alignment horizontal="left" vertical="center" wrapText="1"/>
    </xf>
    <xf numFmtId="0" fontId="0" fillId="0" borderId="0" xfId="0" applyAlignment="1">
      <alignment horizontal="center" vertical="center"/>
    </xf>
    <xf numFmtId="0" fontId="8" fillId="0" borderId="121" xfId="0" applyFont="1" applyBorder="1" applyAlignment="1">
      <alignment horizontal="left" vertical="top" wrapText="1"/>
    </xf>
    <xf numFmtId="0" fontId="0" fillId="0" borderId="120" xfId="0" applyBorder="1" applyAlignment="1">
      <alignment vertical="top"/>
    </xf>
    <xf numFmtId="0" fontId="0" fillId="0" borderId="72" xfId="0" applyBorder="1" applyAlignment="1">
      <alignment vertical="top"/>
    </xf>
    <xf numFmtId="0" fontId="0" fillId="0" borderId="103" xfId="0" applyBorder="1" applyAlignment="1">
      <alignment vertical="top"/>
    </xf>
    <xf numFmtId="0" fontId="0" fillId="0" borderId="151" xfId="0" applyBorder="1" applyAlignment="1">
      <alignment vertical="top"/>
    </xf>
    <xf numFmtId="0" fontId="0" fillId="0" borderId="152" xfId="0" applyBorder="1" applyAlignment="1">
      <alignment vertical="top"/>
    </xf>
    <xf numFmtId="182" fontId="0" fillId="0" borderId="153" xfId="0" applyNumberFormat="1" applyBorder="1" applyAlignment="1">
      <alignment horizontal="right" vertical="center"/>
    </xf>
    <xf numFmtId="182" fontId="0" fillId="0" borderId="154" xfId="0" applyNumberFormat="1" applyBorder="1" applyAlignment="1">
      <alignment horizontal="right" vertical="center"/>
    </xf>
    <xf numFmtId="182" fontId="0" fillId="0" borderId="155" xfId="0" applyNumberFormat="1" applyBorder="1" applyAlignment="1">
      <alignment horizontal="right" vertical="center"/>
    </xf>
    <xf numFmtId="182" fontId="0" fillId="0" borderId="156" xfId="0" applyNumberFormat="1" applyBorder="1" applyAlignment="1">
      <alignment horizontal="right" vertical="center"/>
    </xf>
    <xf numFmtId="182" fontId="0" fillId="0" borderId="157" xfId="0" applyNumberFormat="1" applyBorder="1" applyAlignment="1">
      <alignment horizontal="right" vertical="center"/>
    </xf>
    <xf numFmtId="182" fontId="0" fillId="0" borderId="158" xfId="0" applyNumberFormat="1" applyBorder="1" applyAlignment="1">
      <alignment horizontal="right" vertical="center"/>
    </xf>
    <xf numFmtId="0" fontId="8" fillId="0" borderId="138" xfId="0" applyFont="1" applyBorder="1" applyAlignment="1">
      <alignment horizontal="center" vertical="center"/>
    </xf>
    <xf numFmtId="0" fontId="0" fillId="0" borderId="129" xfId="0" applyBorder="1" applyAlignment="1">
      <alignment horizontal="center" vertical="center"/>
    </xf>
    <xf numFmtId="0" fontId="0" fillId="0" borderId="159" xfId="0" applyBorder="1" applyAlignment="1">
      <alignment horizontal="center" vertical="center"/>
    </xf>
    <xf numFmtId="0" fontId="8" fillId="0" borderId="160" xfId="0" applyFont="1" applyBorder="1" applyAlignment="1">
      <alignment horizontal="left" vertical="center"/>
    </xf>
    <xf numFmtId="0" fontId="8" fillId="0" borderId="161" xfId="0" applyFont="1" applyBorder="1" applyAlignment="1">
      <alignment horizontal="left" vertical="center"/>
    </xf>
    <xf numFmtId="0" fontId="8" fillId="0" borderId="121" xfId="0" applyFont="1" applyBorder="1" applyAlignment="1">
      <alignment horizontal="center" vertical="center"/>
    </xf>
    <xf numFmtId="0" fontId="8" fillId="0" borderId="135" xfId="0" applyFont="1" applyBorder="1" applyAlignment="1">
      <alignment horizontal="center" vertical="center"/>
    </xf>
    <xf numFmtId="0" fontId="8" fillId="0" borderId="25" xfId="0" applyFont="1" applyBorder="1" applyAlignment="1">
      <alignment horizontal="center" vertical="center"/>
    </xf>
    <xf numFmtId="0" fontId="8" fillId="0" borderId="162" xfId="0" applyFont="1" applyBorder="1" applyAlignment="1">
      <alignment horizontal="center" vertical="center"/>
    </xf>
    <xf numFmtId="0" fontId="8" fillId="0" borderId="47" xfId="0" applyFont="1" applyBorder="1" applyAlignment="1">
      <alignment horizontal="center" vertical="center"/>
    </xf>
    <xf numFmtId="0" fontId="8" fillId="0" borderId="10" xfId="0" applyFont="1" applyBorder="1" applyAlignment="1">
      <alignment horizontal="center" vertical="center"/>
    </xf>
    <xf numFmtId="0" fontId="8" fillId="0" borderId="84" xfId="0" applyFont="1" applyBorder="1" applyAlignment="1">
      <alignment horizontal="center" vertical="center"/>
    </xf>
    <xf numFmtId="0" fontId="8" fillId="0" borderId="163" xfId="0" applyFont="1" applyBorder="1" applyAlignment="1">
      <alignment horizontal="right" vertical="center"/>
    </xf>
    <xf numFmtId="0" fontId="8" fillId="0" borderId="164" xfId="0" applyFont="1" applyBorder="1" applyAlignment="1">
      <alignment horizontal="right" vertical="center"/>
    </xf>
    <xf numFmtId="0" fontId="8" fillId="0" borderId="165" xfId="0" applyFont="1" applyBorder="1" applyAlignment="1">
      <alignment horizontal="right" vertical="center"/>
    </xf>
    <xf numFmtId="0" fontId="11" fillId="0" borderId="14" xfId="0" applyFont="1" applyBorder="1" applyAlignment="1">
      <alignment horizontal="left" vertical="center" wrapText="1"/>
    </xf>
    <xf numFmtId="182" fontId="0" fillId="0" borderId="166" xfId="0" applyNumberFormat="1" applyBorder="1" applyAlignment="1">
      <alignment horizontal="right" vertical="center"/>
    </xf>
    <xf numFmtId="182" fontId="0" fillId="0" borderId="167" xfId="0" applyNumberFormat="1" applyBorder="1" applyAlignment="1">
      <alignment horizontal="right" vertical="center"/>
    </xf>
    <xf numFmtId="0" fontId="8" fillId="0" borderId="101" xfId="0" applyFont="1" applyBorder="1" applyAlignment="1">
      <alignment horizontal="left" vertical="top" wrapText="1"/>
    </xf>
    <xf numFmtId="0" fontId="8" fillId="0" borderId="115" xfId="0" applyFont="1" applyBorder="1" applyAlignment="1">
      <alignment horizontal="left" vertical="top" wrapText="1"/>
    </xf>
    <xf numFmtId="0" fontId="8" fillId="0" borderId="67" xfId="0" applyFont="1" applyBorder="1" applyAlignment="1">
      <alignment horizontal="left" vertical="top" wrapText="1"/>
    </xf>
    <xf numFmtId="0" fontId="8" fillId="0" borderId="103" xfId="0" applyFont="1" applyBorder="1" applyAlignment="1">
      <alignment horizontal="left" vertical="top" wrapText="1"/>
    </xf>
    <xf numFmtId="0" fontId="8" fillId="0" borderId="151" xfId="0" applyFont="1" applyBorder="1" applyAlignment="1">
      <alignment horizontal="left" vertical="top" wrapText="1"/>
    </xf>
    <xf numFmtId="0" fontId="8" fillId="0" borderId="152" xfId="0" applyFont="1" applyBorder="1" applyAlignment="1">
      <alignment horizontal="left" vertical="top" wrapText="1"/>
    </xf>
    <xf numFmtId="0" fontId="8" fillId="0" borderId="102" xfId="0" applyFont="1" applyBorder="1" applyAlignment="1">
      <alignment horizontal="left" vertical="top" wrapText="1"/>
    </xf>
    <xf numFmtId="0" fontId="8" fillId="0" borderId="104" xfId="0" applyFont="1" applyBorder="1" applyAlignment="1">
      <alignment horizontal="left" vertical="top" wrapText="1"/>
    </xf>
    <xf numFmtId="0" fontId="0" fillId="0" borderId="104" xfId="0" applyBorder="1" applyAlignment="1">
      <alignment vertical="top"/>
    </xf>
    <xf numFmtId="182" fontId="0" fillId="0" borderId="103" xfId="0" applyNumberFormat="1" applyBorder="1" applyAlignment="1">
      <alignment horizontal="right" vertical="center"/>
    </xf>
    <xf numFmtId="182" fontId="0" fillId="0" borderId="151" xfId="0" applyNumberFormat="1" applyBorder="1" applyAlignment="1">
      <alignment horizontal="right" vertical="center"/>
    </xf>
    <xf numFmtId="182" fontId="0" fillId="0" borderId="152" xfId="0" applyNumberFormat="1" applyBorder="1" applyAlignment="1">
      <alignment horizontal="right" vertical="center"/>
    </xf>
    <xf numFmtId="182" fontId="0" fillId="0" borderId="105" xfId="0" applyNumberFormat="1" applyBorder="1" applyAlignment="1">
      <alignment horizontal="right" vertical="center"/>
    </xf>
    <xf numFmtId="182" fontId="0" fillId="0" borderId="125" xfId="0" applyNumberFormat="1" applyBorder="1" applyAlignment="1">
      <alignment horizontal="right" vertical="center"/>
    </xf>
    <xf numFmtId="182" fontId="0" fillId="0" borderId="70" xfId="0" applyNumberFormat="1" applyBorder="1" applyAlignment="1">
      <alignment horizontal="right" vertical="center"/>
    </xf>
    <xf numFmtId="0" fontId="8" fillId="0" borderId="101" xfId="0" applyFont="1" applyBorder="1" applyAlignment="1">
      <alignment horizontal="left" vertical="top"/>
    </xf>
    <xf numFmtId="0" fontId="8" fillId="0" borderId="115" xfId="0" applyFont="1" applyBorder="1" applyAlignment="1">
      <alignment horizontal="left" vertical="top"/>
    </xf>
    <xf numFmtId="0" fontId="8" fillId="0" borderId="67" xfId="0" applyFont="1" applyBorder="1" applyAlignment="1">
      <alignment horizontal="left" vertical="top"/>
    </xf>
    <xf numFmtId="0" fontId="8" fillId="0" borderId="103" xfId="0" applyFont="1" applyBorder="1" applyAlignment="1">
      <alignment horizontal="left" vertical="top"/>
    </xf>
    <xf numFmtId="0" fontId="8" fillId="0" borderId="151" xfId="0" applyFont="1" applyBorder="1" applyAlignment="1">
      <alignment horizontal="left" vertical="top"/>
    </xf>
    <xf numFmtId="0" fontId="8" fillId="0" borderId="152" xfId="0" applyFont="1" applyBorder="1" applyAlignment="1">
      <alignment horizontal="left" vertical="top"/>
    </xf>
    <xf numFmtId="182" fontId="0" fillId="0" borderId="108" xfId="0" applyNumberFormat="1" applyBorder="1" applyAlignment="1">
      <alignment horizontal="right" vertical="center"/>
    </xf>
    <xf numFmtId="182" fontId="0" fillId="0" borderId="78" xfId="0" applyNumberFormat="1" applyBorder="1" applyAlignment="1">
      <alignment horizontal="right" vertical="center"/>
    </xf>
    <xf numFmtId="182" fontId="0" fillId="0" borderId="74" xfId="0" applyNumberFormat="1" applyBorder="1" applyAlignment="1">
      <alignment horizontal="right" vertical="center"/>
    </xf>
    <xf numFmtId="0" fontId="11" fillId="0" borderId="14" xfId="0" applyFont="1" applyBorder="1" applyAlignment="1" quotePrefix="1">
      <alignment horizontal="left" vertical="center"/>
    </xf>
    <xf numFmtId="0" fontId="8" fillId="0" borderId="168" xfId="0" applyFont="1" applyBorder="1" applyAlignment="1">
      <alignment horizontal="left" vertical="top" wrapText="1"/>
    </xf>
    <xf numFmtId="0" fontId="0" fillId="0" borderId="169" xfId="0" applyBorder="1" applyAlignment="1">
      <alignment vertical="top"/>
    </xf>
    <xf numFmtId="0" fontId="0" fillId="0" borderId="170" xfId="0" applyBorder="1" applyAlignment="1">
      <alignment vertical="top"/>
    </xf>
    <xf numFmtId="0" fontId="0" fillId="0" borderId="153" xfId="0" applyBorder="1" applyAlignment="1">
      <alignment vertical="top"/>
    </xf>
    <xf numFmtId="0" fontId="0" fillId="0" borderId="154" xfId="0" applyBorder="1" applyAlignment="1">
      <alignment vertical="top"/>
    </xf>
    <xf numFmtId="0" fontId="0" fillId="0" borderId="155" xfId="0" applyBorder="1" applyAlignment="1">
      <alignment vertical="top"/>
    </xf>
    <xf numFmtId="0" fontId="0" fillId="0" borderId="171" xfId="0" applyBorder="1" applyAlignment="1">
      <alignment vertical="top"/>
    </xf>
    <xf numFmtId="0" fontId="0" fillId="0" borderId="166" xfId="0" applyBorder="1" applyAlignment="1">
      <alignment vertical="top"/>
    </xf>
    <xf numFmtId="14" fontId="8" fillId="0" borderId="61" xfId="0" applyNumberFormat="1" applyFont="1" applyBorder="1" applyAlignment="1">
      <alignment horizontal="center" vertical="center"/>
    </xf>
    <xf numFmtId="14" fontId="8" fillId="0" borderId="172" xfId="0" applyNumberFormat="1" applyFont="1" applyBorder="1" applyAlignment="1">
      <alignment horizontal="center" vertical="center"/>
    </xf>
    <xf numFmtId="14" fontId="8" fillId="0" borderId="65" xfId="0" applyNumberFormat="1" applyFont="1" applyBorder="1" applyAlignment="1">
      <alignment horizontal="center" vertical="center"/>
    </xf>
    <xf numFmtId="14" fontId="8" fillId="0" borderId="173" xfId="0" applyNumberFormat="1" applyFont="1" applyBorder="1" applyAlignment="1">
      <alignment horizontal="center" vertical="center"/>
    </xf>
    <xf numFmtId="0" fontId="8" fillId="0" borderId="64" xfId="0" applyFont="1" applyBorder="1" applyAlignment="1">
      <alignment horizontal="right" vertical="center"/>
    </xf>
    <xf numFmtId="0" fontId="8" fillId="0" borderId="61" xfId="0" applyFont="1" applyBorder="1" applyAlignment="1">
      <alignment horizontal="right" vertical="center"/>
    </xf>
    <xf numFmtId="0" fontId="8" fillId="0" borderId="65" xfId="0" applyFont="1" applyBorder="1" applyAlignment="1">
      <alignment horizontal="right" vertical="center"/>
    </xf>
    <xf numFmtId="0" fontId="8" fillId="0" borderId="64" xfId="0" applyFont="1" applyBorder="1" applyAlignment="1">
      <alignment horizontal="center" vertical="center"/>
    </xf>
    <xf numFmtId="0" fontId="8" fillId="0" borderId="61" xfId="0" applyFont="1" applyBorder="1" applyAlignment="1">
      <alignment horizontal="center" vertical="center"/>
    </xf>
    <xf numFmtId="0" fontId="8" fillId="0" borderId="129" xfId="0" applyFont="1" applyBorder="1" applyAlignment="1">
      <alignment vertical="center"/>
    </xf>
    <xf numFmtId="0" fontId="8" fillId="0" borderId="61" xfId="0" applyFont="1" applyBorder="1" applyAlignment="1">
      <alignment vertical="center"/>
    </xf>
    <xf numFmtId="0" fontId="8" fillId="0" borderId="159" xfId="0" applyFont="1" applyBorder="1" applyAlignment="1">
      <alignment vertical="center"/>
    </xf>
    <xf numFmtId="0" fontId="8" fillId="0" borderId="65" xfId="0" applyFont="1" applyBorder="1" applyAlignment="1">
      <alignment vertical="center"/>
    </xf>
    <xf numFmtId="0" fontId="8" fillId="0" borderId="6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47625</xdr:rowOff>
    </xdr:from>
    <xdr:to>
      <xdr:col>6</xdr:col>
      <xdr:colOff>1657350</xdr:colOff>
      <xdr:row>0</xdr:row>
      <xdr:rowOff>276225</xdr:rowOff>
    </xdr:to>
    <xdr:sp>
      <xdr:nvSpPr>
        <xdr:cNvPr id="1" name="正方形/長方形 2"/>
        <xdr:cNvSpPr>
          <a:spLocks/>
        </xdr:cNvSpPr>
      </xdr:nvSpPr>
      <xdr:spPr>
        <a:xfrm>
          <a:off x="7419975" y="47625"/>
          <a:ext cx="1371600" cy="2286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266700</xdr:colOff>
      <xdr:row>48</xdr:row>
      <xdr:rowOff>47625</xdr:rowOff>
    </xdr:from>
    <xdr:to>
      <xdr:col>6</xdr:col>
      <xdr:colOff>1590675</xdr:colOff>
      <xdr:row>48</xdr:row>
      <xdr:rowOff>238125</xdr:rowOff>
    </xdr:to>
    <xdr:sp>
      <xdr:nvSpPr>
        <xdr:cNvPr id="2" name="正方形/長方形 4"/>
        <xdr:cNvSpPr>
          <a:spLocks/>
        </xdr:cNvSpPr>
      </xdr:nvSpPr>
      <xdr:spPr>
        <a:xfrm>
          <a:off x="7400925" y="13515975"/>
          <a:ext cx="132397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a:t>
          </a:r>
          <a:r>
            <a:rPr lang="en-US" cap="none" sz="900" b="1" i="0" u="none" baseline="0">
              <a:solidFill>
                <a:srgbClr val="FF0000"/>
              </a:solidFill>
              <a:latin typeface="ＭＳ Ｐゴシック"/>
              <a:ea typeface="ＭＳ Ｐゴシック"/>
              <a:cs typeface="ＭＳ Ｐゴシック"/>
            </a:rPr>
            <a:t>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27</xdr:row>
      <xdr:rowOff>28575</xdr:rowOff>
    </xdr:from>
    <xdr:to>
      <xdr:col>3</xdr:col>
      <xdr:colOff>533400</xdr:colOff>
      <xdr:row>28</xdr:row>
      <xdr:rowOff>190500</xdr:rowOff>
    </xdr:to>
    <xdr:sp>
      <xdr:nvSpPr>
        <xdr:cNvPr id="1" name="Line 1"/>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2" name="Line 2"/>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26</xdr:row>
      <xdr:rowOff>9525</xdr:rowOff>
    </xdr:from>
    <xdr:to>
      <xdr:col>3</xdr:col>
      <xdr:colOff>847725</xdr:colOff>
      <xdr:row>28</xdr:row>
      <xdr:rowOff>200025</xdr:rowOff>
    </xdr:to>
    <xdr:sp>
      <xdr:nvSpPr>
        <xdr:cNvPr id="3" name="Line 3"/>
        <xdr:cNvSpPr>
          <a:spLocks/>
        </xdr:cNvSpPr>
      </xdr:nvSpPr>
      <xdr:spPr>
        <a:xfrm>
          <a:off x="5067300" y="9267825"/>
          <a:ext cx="0" cy="771525"/>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4" name="Line 4"/>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5" name="Line 5"/>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6" name="Line 6"/>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7" name="Line 7"/>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8" name="Line 8"/>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9" name="Line 9"/>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10" name="Line 10"/>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30</xdr:row>
      <xdr:rowOff>9525</xdr:rowOff>
    </xdr:from>
    <xdr:to>
      <xdr:col>2</xdr:col>
      <xdr:colOff>466725</xdr:colOff>
      <xdr:row>30</xdr:row>
      <xdr:rowOff>238125</xdr:rowOff>
    </xdr:to>
    <xdr:sp>
      <xdr:nvSpPr>
        <xdr:cNvPr id="11" name="Text Box 19"/>
        <xdr:cNvSpPr txBox="1">
          <a:spLocks noChangeArrowheads="1"/>
        </xdr:cNvSpPr>
      </xdr:nvSpPr>
      <xdr:spPr>
        <a:xfrm>
          <a:off x="2733675" y="105156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9525</xdr:colOff>
      <xdr:row>32</xdr:row>
      <xdr:rowOff>9525</xdr:rowOff>
    </xdr:from>
    <xdr:to>
      <xdr:col>2</xdr:col>
      <xdr:colOff>466725</xdr:colOff>
      <xdr:row>32</xdr:row>
      <xdr:rowOff>238125</xdr:rowOff>
    </xdr:to>
    <xdr:sp>
      <xdr:nvSpPr>
        <xdr:cNvPr id="12" name="Text Box 20"/>
        <xdr:cNvSpPr txBox="1">
          <a:spLocks noChangeArrowheads="1"/>
        </xdr:cNvSpPr>
      </xdr:nvSpPr>
      <xdr:spPr>
        <a:xfrm>
          <a:off x="273367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9525</xdr:colOff>
      <xdr:row>32</xdr:row>
      <xdr:rowOff>9525</xdr:rowOff>
    </xdr:from>
    <xdr:to>
      <xdr:col>3</xdr:col>
      <xdr:colOff>466725</xdr:colOff>
      <xdr:row>32</xdr:row>
      <xdr:rowOff>238125</xdr:rowOff>
    </xdr:to>
    <xdr:sp>
      <xdr:nvSpPr>
        <xdr:cNvPr id="13" name="Text Box 23"/>
        <xdr:cNvSpPr txBox="1">
          <a:spLocks noChangeArrowheads="1"/>
        </xdr:cNvSpPr>
      </xdr:nvSpPr>
      <xdr:spPr>
        <a:xfrm>
          <a:off x="4229100"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9525</xdr:colOff>
      <xdr:row>32</xdr:row>
      <xdr:rowOff>9525</xdr:rowOff>
    </xdr:from>
    <xdr:to>
      <xdr:col>4</xdr:col>
      <xdr:colOff>466725</xdr:colOff>
      <xdr:row>32</xdr:row>
      <xdr:rowOff>238125</xdr:rowOff>
    </xdr:to>
    <xdr:sp>
      <xdr:nvSpPr>
        <xdr:cNvPr id="14" name="Text Box 24"/>
        <xdr:cNvSpPr txBox="1">
          <a:spLocks noChangeArrowheads="1"/>
        </xdr:cNvSpPr>
      </xdr:nvSpPr>
      <xdr:spPr>
        <a:xfrm>
          <a:off x="572452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15" name="Line 25"/>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27</xdr:row>
      <xdr:rowOff>28575</xdr:rowOff>
    </xdr:from>
    <xdr:to>
      <xdr:col>3</xdr:col>
      <xdr:colOff>533400</xdr:colOff>
      <xdr:row>28</xdr:row>
      <xdr:rowOff>190500</xdr:rowOff>
    </xdr:to>
    <xdr:sp>
      <xdr:nvSpPr>
        <xdr:cNvPr id="16" name="Line 75"/>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17" name="Line 76"/>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18" name="Line 78"/>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19" name="Line 82"/>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20" name="Line 83"/>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21" name="Line 84"/>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22" name="Line 85"/>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23" name="Line 86"/>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24" name="Line 89"/>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21</xdr:row>
      <xdr:rowOff>9525</xdr:rowOff>
    </xdr:from>
    <xdr:to>
      <xdr:col>2</xdr:col>
      <xdr:colOff>466725</xdr:colOff>
      <xdr:row>21</xdr:row>
      <xdr:rowOff>238125</xdr:rowOff>
    </xdr:to>
    <xdr:sp>
      <xdr:nvSpPr>
        <xdr:cNvPr id="25" name="Text Box 92"/>
        <xdr:cNvSpPr txBox="1">
          <a:spLocks noChangeArrowheads="1"/>
        </xdr:cNvSpPr>
      </xdr:nvSpPr>
      <xdr:spPr>
        <a:xfrm>
          <a:off x="273367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9525</xdr:colOff>
      <xdr:row>21</xdr:row>
      <xdr:rowOff>9525</xdr:rowOff>
    </xdr:from>
    <xdr:to>
      <xdr:col>3</xdr:col>
      <xdr:colOff>466725</xdr:colOff>
      <xdr:row>21</xdr:row>
      <xdr:rowOff>238125</xdr:rowOff>
    </xdr:to>
    <xdr:sp>
      <xdr:nvSpPr>
        <xdr:cNvPr id="26" name="Text Box 93"/>
        <xdr:cNvSpPr txBox="1">
          <a:spLocks noChangeArrowheads="1"/>
        </xdr:cNvSpPr>
      </xdr:nvSpPr>
      <xdr:spPr>
        <a:xfrm>
          <a:off x="422910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9525</xdr:colOff>
      <xdr:row>21</xdr:row>
      <xdr:rowOff>9525</xdr:rowOff>
    </xdr:from>
    <xdr:to>
      <xdr:col>4</xdr:col>
      <xdr:colOff>466725</xdr:colOff>
      <xdr:row>21</xdr:row>
      <xdr:rowOff>238125</xdr:rowOff>
    </xdr:to>
    <xdr:sp>
      <xdr:nvSpPr>
        <xdr:cNvPr id="27" name="Text Box 94"/>
        <xdr:cNvSpPr txBox="1">
          <a:spLocks noChangeArrowheads="1"/>
        </xdr:cNvSpPr>
      </xdr:nvSpPr>
      <xdr:spPr>
        <a:xfrm>
          <a:off x="572452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9525</xdr:colOff>
      <xdr:row>21</xdr:row>
      <xdr:rowOff>9525</xdr:rowOff>
    </xdr:from>
    <xdr:to>
      <xdr:col>5</xdr:col>
      <xdr:colOff>466725</xdr:colOff>
      <xdr:row>21</xdr:row>
      <xdr:rowOff>238125</xdr:rowOff>
    </xdr:to>
    <xdr:sp>
      <xdr:nvSpPr>
        <xdr:cNvPr id="28" name="Text Box 95"/>
        <xdr:cNvSpPr txBox="1">
          <a:spLocks noChangeArrowheads="1"/>
        </xdr:cNvSpPr>
      </xdr:nvSpPr>
      <xdr:spPr>
        <a:xfrm>
          <a:off x="721995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9525</xdr:colOff>
      <xdr:row>25</xdr:row>
      <xdr:rowOff>9525</xdr:rowOff>
    </xdr:from>
    <xdr:to>
      <xdr:col>2</xdr:col>
      <xdr:colOff>466725</xdr:colOff>
      <xdr:row>25</xdr:row>
      <xdr:rowOff>238125</xdr:rowOff>
    </xdr:to>
    <xdr:sp>
      <xdr:nvSpPr>
        <xdr:cNvPr id="29" name="Text Box 96"/>
        <xdr:cNvSpPr txBox="1">
          <a:spLocks noChangeArrowheads="1"/>
        </xdr:cNvSpPr>
      </xdr:nvSpPr>
      <xdr:spPr>
        <a:xfrm>
          <a:off x="273367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9525</xdr:colOff>
      <xdr:row>25</xdr:row>
      <xdr:rowOff>9525</xdr:rowOff>
    </xdr:from>
    <xdr:to>
      <xdr:col>3</xdr:col>
      <xdr:colOff>466725</xdr:colOff>
      <xdr:row>25</xdr:row>
      <xdr:rowOff>238125</xdr:rowOff>
    </xdr:to>
    <xdr:sp>
      <xdr:nvSpPr>
        <xdr:cNvPr id="30" name="Text Box 97"/>
        <xdr:cNvSpPr txBox="1">
          <a:spLocks noChangeArrowheads="1"/>
        </xdr:cNvSpPr>
      </xdr:nvSpPr>
      <xdr:spPr>
        <a:xfrm>
          <a:off x="422910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9525</xdr:colOff>
      <xdr:row>25</xdr:row>
      <xdr:rowOff>9525</xdr:rowOff>
    </xdr:from>
    <xdr:to>
      <xdr:col>4</xdr:col>
      <xdr:colOff>466725</xdr:colOff>
      <xdr:row>25</xdr:row>
      <xdr:rowOff>238125</xdr:rowOff>
    </xdr:to>
    <xdr:sp>
      <xdr:nvSpPr>
        <xdr:cNvPr id="31" name="Text Box 98"/>
        <xdr:cNvSpPr txBox="1">
          <a:spLocks noChangeArrowheads="1"/>
        </xdr:cNvSpPr>
      </xdr:nvSpPr>
      <xdr:spPr>
        <a:xfrm>
          <a:off x="572452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9525</xdr:colOff>
      <xdr:row>25</xdr:row>
      <xdr:rowOff>9525</xdr:rowOff>
    </xdr:from>
    <xdr:to>
      <xdr:col>5</xdr:col>
      <xdr:colOff>466725</xdr:colOff>
      <xdr:row>25</xdr:row>
      <xdr:rowOff>238125</xdr:rowOff>
    </xdr:to>
    <xdr:sp>
      <xdr:nvSpPr>
        <xdr:cNvPr id="32" name="Text Box 99"/>
        <xdr:cNvSpPr txBox="1">
          <a:spLocks noChangeArrowheads="1"/>
        </xdr:cNvSpPr>
      </xdr:nvSpPr>
      <xdr:spPr>
        <a:xfrm>
          <a:off x="721995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9525</xdr:colOff>
      <xdr:row>33</xdr:row>
      <xdr:rowOff>457200</xdr:rowOff>
    </xdr:from>
    <xdr:to>
      <xdr:col>2</xdr:col>
      <xdr:colOff>466725</xdr:colOff>
      <xdr:row>34</xdr:row>
      <xdr:rowOff>228600</xdr:rowOff>
    </xdr:to>
    <xdr:sp>
      <xdr:nvSpPr>
        <xdr:cNvPr id="33" name="Text Box 101"/>
        <xdr:cNvSpPr txBox="1">
          <a:spLocks noChangeArrowheads="1"/>
        </xdr:cNvSpPr>
      </xdr:nvSpPr>
      <xdr:spPr>
        <a:xfrm>
          <a:off x="27336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2</xdr:col>
      <xdr:colOff>1485900</xdr:colOff>
      <xdr:row>30</xdr:row>
      <xdr:rowOff>9525</xdr:rowOff>
    </xdr:from>
    <xdr:to>
      <xdr:col>3</xdr:col>
      <xdr:colOff>457200</xdr:colOff>
      <xdr:row>30</xdr:row>
      <xdr:rowOff>238125</xdr:rowOff>
    </xdr:to>
    <xdr:sp>
      <xdr:nvSpPr>
        <xdr:cNvPr id="34" name="Text Box 102"/>
        <xdr:cNvSpPr txBox="1">
          <a:spLocks noChangeArrowheads="1"/>
        </xdr:cNvSpPr>
      </xdr:nvSpPr>
      <xdr:spPr>
        <a:xfrm>
          <a:off x="4210050" y="10515600"/>
          <a:ext cx="466725"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9525</xdr:colOff>
      <xdr:row>30</xdr:row>
      <xdr:rowOff>9525</xdr:rowOff>
    </xdr:from>
    <xdr:to>
      <xdr:col>4</xdr:col>
      <xdr:colOff>466725</xdr:colOff>
      <xdr:row>30</xdr:row>
      <xdr:rowOff>266700</xdr:rowOff>
    </xdr:to>
    <xdr:sp>
      <xdr:nvSpPr>
        <xdr:cNvPr id="35" name="Text Box 103"/>
        <xdr:cNvSpPr txBox="1">
          <a:spLocks noChangeArrowheads="1"/>
        </xdr:cNvSpPr>
      </xdr:nvSpPr>
      <xdr:spPr>
        <a:xfrm>
          <a:off x="5724525" y="10515600"/>
          <a:ext cx="457200" cy="2571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36" name="Line 122"/>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5334000</xdr:colOff>
      <xdr:row>0</xdr:row>
      <xdr:rowOff>38100</xdr:rowOff>
    </xdr:from>
    <xdr:to>
      <xdr:col>9</xdr:col>
      <xdr:colOff>6657975</xdr:colOff>
      <xdr:row>0</xdr:row>
      <xdr:rowOff>228600</xdr:rowOff>
    </xdr:to>
    <xdr:sp>
      <xdr:nvSpPr>
        <xdr:cNvPr id="37" name="正方形/長方形 54"/>
        <xdr:cNvSpPr>
          <a:spLocks/>
        </xdr:cNvSpPr>
      </xdr:nvSpPr>
      <xdr:spPr>
        <a:xfrm>
          <a:off x="16697325" y="38100"/>
          <a:ext cx="132397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5</xdr:col>
      <xdr:colOff>85725</xdr:colOff>
      <xdr:row>0</xdr:row>
      <xdr:rowOff>47625</xdr:rowOff>
    </xdr:from>
    <xdr:to>
      <xdr:col>5</xdr:col>
      <xdr:colOff>1476375</xdr:colOff>
      <xdr:row>0</xdr:row>
      <xdr:rowOff>257175</xdr:rowOff>
    </xdr:to>
    <xdr:sp>
      <xdr:nvSpPr>
        <xdr:cNvPr id="38" name="正方形/長方形 55"/>
        <xdr:cNvSpPr>
          <a:spLocks/>
        </xdr:cNvSpPr>
      </xdr:nvSpPr>
      <xdr:spPr>
        <a:xfrm>
          <a:off x="7296150" y="47625"/>
          <a:ext cx="1390650" cy="2095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4</xdr:col>
      <xdr:colOff>0</xdr:colOff>
      <xdr:row>33</xdr:row>
      <xdr:rowOff>457200</xdr:rowOff>
    </xdr:from>
    <xdr:to>
      <xdr:col>4</xdr:col>
      <xdr:colOff>457200</xdr:colOff>
      <xdr:row>34</xdr:row>
      <xdr:rowOff>228600</xdr:rowOff>
    </xdr:to>
    <xdr:sp>
      <xdr:nvSpPr>
        <xdr:cNvPr id="39" name="Text Box 100"/>
        <xdr:cNvSpPr txBox="1">
          <a:spLocks noChangeArrowheads="1"/>
        </xdr:cNvSpPr>
      </xdr:nvSpPr>
      <xdr:spPr>
        <a:xfrm>
          <a:off x="5715000"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（チ）</a:t>
          </a:r>
        </a:p>
      </xdr:txBody>
    </xdr:sp>
    <xdr:clientData/>
  </xdr:twoCellAnchor>
  <xdr:twoCellAnchor>
    <xdr:from>
      <xdr:col>3</xdr:col>
      <xdr:colOff>0</xdr:colOff>
      <xdr:row>33</xdr:row>
      <xdr:rowOff>457200</xdr:rowOff>
    </xdr:from>
    <xdr:to>
      <xdr:col>3</xdr:col>
      <xdr:colOff>457200</xdr:colOff>
      <xdr:row>34</xdr:row>
      <xdr:rowOff>228600</xdr:rowOff>
    </xdr:to>
    <xdr:sp>
      <xdr:nvSpPr>
        <xdr:cNvPr id="40" name="Text Box 100"/>
        <xdr:cNvSpPr txBox="1">
          <a:spLocks noChangeArrowheads="1"/>
        </xdr:cNvSpPr>
      </xdr:nvSpPr>
      <xdr:spPr>
        <a:xfrm>
          <a:off x="42195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5724525</xdr:colOff>
      <xdr:row>0</xdr:row>
      <xdr:rowOff>47625</xdr:rowOff>
    </xdr:from>
    <xdr:to>
      <xdr:col>0</xdr:col>
      <xdr:colOff>7258050</xdr:colOff>
      <xdr:row>0</xdr:row>
      <xdr:rowOff>228600</xdr:rowOff>
    </xdr:to>
    <xdr:sp>
      <xdr:nvSpPr>
        <xdr:cNvPr id="1" name="正方形/長方形 1"/>
        <xdr:cNvSpPr>
          <a:spLocks/>
        </xdr:cNvSpPr>
      </xdr:nvSpPr>
      <xdr:spPr>
        <a:xfrm>
          <a:off x="5724525" y="47625"/>
          <a:ext cx="1533525" cy="1809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0</xdr:row>
      <xdr:rowOff>47625</xdr:rowOff>
    </xdr:from>
    <xdr:to>
      <xdr:col>12</xdr:col>
      <xdr:colOff>495300</xdr:colOff>
      <xdr:row>1</xdr:row>
      <xdr:rowOff>0</xdr:rowOff>
    </xdr:to>
    <xdr:sp>
      <xdr:nvSpPr>
        <xdr:cNvPr id="1" name="正方形/長方形 3"/>
        <xdr:cNvSpPr>
          <a:spLocks/>
        </xdr:cNvSpPr>
      </xdr:nvSpPr>
      <xdr:spPr>
        <a:xfrm>
          <a:off x="5743575" y="47625"/>
          <a:ext cx="130492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3209925</xdr:colOff>
      <xdr:row>0</xdr:row>
      <xdr:rowOff>47625</xdr:rowOff>
    </xdr:from>
    <xdr:to>
      <xdr:col>16</xdr:col>
      <xdr:colOff>0</xdr:colOff>
      <xdr:row>1</xdr:row>
      <xdr:rowOff>28575</xdr:rowOff>
    </xdr:to>
    <xdr:sp>
      <xdr:nvSpPr>
        <xdr:cNvPr id="2" name="正方形/長方形 5"/>
        <xdr:cNvSpPr>
          <a:spLocks/>
        </xdr:cNvSpPr>
      </xdr:nvSpPr>
      <xdr:spPr>
        <a:xfrm>
          <a:off x="13211175" y="47625"/>
          <a:ext cx="1314450" cy="2190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ourname\Desktop\H31%20&#24540;&#21215;&#30003;&#35531;&#26360;&#65288;&#27096;&#24335;&#65298;&#12289;&#27096;&#24335;&#65299;&#65289;_&#26696;_M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応募申請　様式２（ｓｈ１）"/>
      <sheetName val="応募申請　様式２（ｓｈ２）"/>
      <sheetName val="応募申請　様式２（ｓｈ３） (2)"/>
      <sheetName val="応募申請　様式３"/>
      <sheetName val="応募申請　様式２（ｓｈ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1"/>
  <sheetViews>
    <sheetView showGridLines="0" tabSelected="1" zoomScaleSheetLayoutView="100" workbookViewId="0" topLeftCell="A1">
      <selection activeCell="L17" sqref="L17"/>
    </sheetView>
  </sheetViews>
  <sheetFormatPr defaultColWidth="9.00390625" defaultRowHeight="13.5"/>
  <cols>
    <col min="1" max="1" width="1.00390625" style="1" customWidth="1"/>
    <col min="2" max="2" width="27.50390625" style="1" customWidth="1"/>
    <col min="3" max="4" width="16.875" style="1" customWidth="1"/>
    <col min="5" max="5" width="15.75390625" style="1" customWidth="1"/>
    <col min="6" max="6" width="15.625" style="1" customWidth="1"/>
    <col min="7" max="7" width="22.25390625" style="1" customWidth="1"/>
    <col min="8" max="16384" width="9.00390625" style="1" customWidth="1"/>
  </cols>
  <sheetData>
    <row r="1" spans="2:7" ht="24.75" customHeight="1">
      <c r="B1" t="s">
        <v>120</v>
      </c>
      <c r="C1" s="18"/>
      <c r="D1" s="18"/>
      <c r="E1" s="18"/>
      <c r="F1" s="18"/>
      <c r="G1" s="86"/>
    </row>
    <row r="2" spans="2:7" ht="21" customHeight="1">
      <c r="B2" s="305" t="s">
        <v>162</v>
      </c>
      <c r="C2" s="305"/>
      <c r="D2" s="305"/>
      <c r="E2" s="305"/>
      <c r="F2" s="305"/>
      <c r="G2" s="305"/>
    </row>
    <row r="3" spans="2:7" ht="13.5" customHeight="1" thickBot="1">
      <c r="B3" s="19"/>
      <c r="C3" s="19"/>
      <c r="D3" s="19"/>
      <c r="E3" s="306"/>
      <c r="F3" s="306"/>
      <c r="G3" s="306"/>
    </row>
    <row r="4" spans="1:7" ht="34.5" customHeight="1" thickBot="1">
      <c r="A4" s="78"/>
      <c r="B4" s="104" t="s">
        <v>38</v>
      </c>
      <c r="C4" s="307"/>
      <c r="D4" s="308"/>
      <c r="E4" s="308"/>
      <c r="F4" s="308"/>
      <c r="G4" s="309"/>
    </row>
    <row r="5" spans="1:7" ht="18.75" customHeight="1">
      <c r="A5" s="78"/>
      <c r="B5" s="194" t="s">
        <v>33</v>
      </c>
      <c r="C5" s="248" t="s">
        <v>51</v>
      </c>
      <c r="D5" s="249"/>
      <c r="E5" s="250" t="s">
        <v>42</v>
      </c>
      <c r="F5" s="251"/>
      <c r="G5" s="252"/>
    </row>
    <row r="6" spans="1:7" ht="18" customHeight="1">
      <c r="A6" s="78"/>
      <c r="B6" s="195"/>
      <c r="C6" s="281"/>
      <c r="D6" s="282"/>
      <c r="E6" s="283"/>
      <c r="F6" s="284"/>
      <c r="G6" s="285"/>
    </row>
    <row r="7" spans="1:7" ht="18" customHeight="1">
      <c r="A7" s="78"/>
      <c r="B7" s="195"/>
      <c r="C7" s="286" t="s">
        <v>53</v>
      </c>
      <c r="D7" s="287"/>
      <c r="E7" s="287"/>
      <c r="F7" s="287"/>
      <c r="G7" s="288"/>
    </row>
    <row r="8" spans="1:7" ht="18" customHeight="1">
      <c r="A8" s="78"/>
      <c r="B8" s="195"/>
      <c r="C8" s="289" t="s">
        <v>54</v>
      </c>
      <c r="D8" s="290"/>
      <c r="E8" s="291" t="s">
        <v>42</v>
      </c>
      <c r="F8" s="292"/>
      <c r="G8" s="293"/>
    </row>
    <row r="9" spans="1:13" ht="18" customHeight="1" thickBot="1">
      <c r="A9" s="78"/>
      <c r="B9" s="195"/>
      <c r="C9" s="294"/>
      <c r="D9" s="295"/>
      <c r="E9" s="296"/>
      <c r="F9" s="297"/>
      <c r="G9" s="298"/>
      <c r="I9" s="299"/>
      <c r="J9" s="299"/>
      <c r="K9" s="299"/>
      <c r="L9" s="299"/>
      <c r="M9" s="299"/>
    </row>
    <row r="10" spans="1:7" ht="22.5" customHeight="1">
      <c r="A10" s="78"/>
      <c r="B10" s="195"/>
      <c r="C10" s="260" t="s">
        <v>34</v>
      </c>
      <c r="D10" s="261"/>
      <c r="E10" s="261"/>
      <c r="F10" s="261"/>
      <c r="G10" s="262"/>
    </row>
    <row r="11" spans="1:7" ht="18" customHeight="1">
      <c r="A11" s="78"/>
      <c r="B11" s="195"/>
      <c r="C11" s="263" t="s">
        <v>39</v>
      </c>
      <c r="D11" s="264"/>
      <c r="E11" s="137" t="s">
        <v>35</v>
      </c>
      <c r="F11" s="137" t="s">
        <v>36</v>
      </c>
      <c r="G11" s="138" t="s">
        <v>40</v>
      </c>
    </row>
    <row r="12" spans="1:7" ht="19.5" customHeight="1">
      <c r="A12" s="78"/>
      <c r="B12" s="195"/>
      <c r="C12" s="265"/>
      <c r="D12" s="266"/>
      <c r="E12" s="139"/>
      <c r="F12" s="139"/>
      <c r="G12" s="140"/>
    </row>
    <row r="13" spans="1:7" ht="18.75" customHeight="1">
      <c r="A13" s="78"/>
      <c r="B13" s="195"/>
      <c r="C13" s="275" t="s">
        <v>41</v>
      </c>
      <c r="D13" s="276"/>
      <c r="E13" s="276"/>
      <c r="F13" s="276" t="s">
        <v>58</v>
      </c>
      <c r="G13" s="277"/>
    </row>
    <row r="14" spans="1:7" ht="18" customHeight="1" thickBot="1">
      <c r="A14" s="78"/>
      <c r="B14" s="195"/>
      <c r="C14" s="278"/>
      <c r="D14" s="279"/>
      <c r="E14" s="279"/>
      <c r="F14" s="279"/>
      <c r="G14" s="280"/>
    </row>
    <row r="15" spans="1:7" ht="22.5" customHeight="1">
      <c r="A15" s="78"/>
      <c r="B15" s="195"/>
      <c r="C15" s="270" t="s">
        <v>249</v>
      </c>
      <c r="D15" s="271"/>
      <c r="E15" s="271"/>
      <c r="F15" s="271"/>
      <c r="G15" s="272"/>
    </row>
    <row r="16" spans="1:7" ht="18" customHeight="1">
      <c r="A16" s="78"/>
      <c r="B16" s="195"/>
      <c r="C16" s="273" t="s">
        <v>39</v>
      </c>
      <c r="D16" s="274"/>
      <c r="E16" s="183" t="s">
        <v>35</v>
      </c>
      <c r="F16" s="183" t="s">
        <v>36</v>
      </c>
      <c r="G16" s="184" t="s">
        <v>40</v>
      </c>
    </row>
    <row r="17" spans="1:7" ht="19.5" customHeight="1">
      <c r="A17" s="78"/>
      <c r="B17" s="195"/>
      <c r="C17" s="265"/>
      <c r="D17" s="266"/>
      <c r="E17" s="139"/>
      <c r="F17" s="139"/>
      <c r="G17" s="140"/>
    </row>
    <row r="18" spans="1:7" ht="18.75" customHeight="1">
      <c r="A18" s="78"/>
      <c r="B18" s="195"/>
      <c r="C18" s="263" t="s">
        <v>41</v>
      </c>
      <c r="D18" s="267"/>
      <c r="E18" s="264"/>
      <c r="F18" s="268" t="s">
        <v>58</v>
      </c>
      <c r="G18" s="269"/>
    </row>
    <row r="19" spans="1:7" ht="18" customHeight="1" thickBot="1">
      <c r="A19" s="78"/>
      <c r="B19" s="195"/>
      <c r="C19" s="234"/>
      <c r="D19" s="235"/>
      <c r="E19" s="236"/>
      <c r="F19" s="237"/>
      <c r="G19" s="238"/>
    </row>
    <row r="20" spans="1:7" ht="22.5" customHeight="1">
      <c r="A20" s="78"/>
      <c r="B20" s="195"/>
      <c r="C20" s="260" t="s">
        <v>37</v>
      </c>
      <c r="D20" s="261"/>
      <c r="E20" s="261"/>
      <c r="F20" s="261"/>
      <c r="G20" s="262"/>
    </row>
    <row r="21" spans="1:7" ht="18" customHeight="1">
      <c r="A21" s="78"/>
      <c r="B21" s="195"/>
      <c r="C21" s="263" t="s">
        <v>39</v>
      </c>
      <c r="D21" s="264"/>
      <c r="E21" s="137" t="s">
        <v>35</v>
      </c>
      <c r="F21" s="137" t="s">
        <v>36</v>
      </c>
      <c r="G21" s="138" t="s">
        <v>40</v>
      </c>
    </row>
    <row r="22" spans="1:7" ht="18.75" customHeight="1">
      <c r="A22" s="78"/>
      <c r="B22" s="195"/>
      <c r="C22" s="265"/>
      <c r="D22" s="266"/>
      <c r="E22" s="139"/>
      <c r="F22" s="139"/>
      <c r="G22" s="140"/>
    </row>
    <row r="23" spans="1:7" ht="19.5" customHeight="1">
      <c r="A23" s="78"/>
      <c r="B23" s="195"/>
      <c r="C23" s="263" t="s">
        <v>41</v>
      </c>
      <c r="D23" s="267"/>
      <c r="E23" s="264"/>
      <c r="F23" s="268" t="s">
        <v>58</v>
      </c>
      <c r="G23" s="269"/>
    </row>
    <row r="24" spans="1:7" ht="18" customHeight="1" thickBot="1">
      <c r="A24" s="78"/>
      <c r="B24" s="196"/>
      <c r="C24" s="234"/>
      <c r="D24" s="235"/>
      <c r="E24" s="236"/>
      <c r="F24" s="237"/>
      <c r="G24" s="238"/>
    </row>
    <row r="25" spans="1:7" ht="18" customHeight="1">
      <c r="A25" s="78"/>
      <c r="B25" s="245" t="s">
        <v>145</v>
      </c>
      <c r="C25" s="248" t="s">
        <v>51</v>
      </c>
      <c r="D25" s="249"/>
      <c r="E25" s="250" t="s">
        <v>42</v>
      </c>
      <c r="F25" s="251"/>
      <c r="G25" s="252"/>
    </row>
    <row r="26" spans="1:7" ht="18" customHeight="1" thickBot="1">
      <c r="A26" s="78"/>
      <c r="B26" s="246"/>
      <c r="C26" s="253"/>
      <c r="D26" s="254"/>
      <c r="E26" s="257"/>
      <c r="F26" s="258"/>
      <c r="G26" s="259"/>
    </row>
    <row r="27" spans="1:7" ht="22.5" customHeight="1">
      <c r="A27" s="78"/>
      <c r="B27" s="246"/>
      <c r="C27" s="260" t="s">
        <v>34</v>
      </c>
      <c r="D27" s="261"/>
      <c r="E27" s="261"/>
      <c r="F27" s="261"/>
      <c r="G27" s="262"/>
    </row>
    <row r="28" spans="1:7" ht="18" customHeight="1">
      <c r="A28" s="78"/>
      <c r="B28" s="246"/>
      <c r="C28" s="263" t="s">
        <v>39</v>
      </c>
      <c r="D28" s="264"/>
      <c r="E28" s="137" t="s">
        <v>35</v>
      </c>
      <c r="F28" s="137" t="s">
        <v>36</v>
      </c>
      <c r="G28" s="138" t="s">
        <v>40</v>
      </c>
    </row>
    <row r="29" spans="1:7" ht="18" customHeight="1">
      <c r="A29" s="78"/>
      <c r="B29" s="246"/>
      <c r="C29" s="265"/>
      <c r="D29" s="266"/>
      <c r="E29" s="139"/>
      <c r="F29" s="139"/>
      <c r="G29" s="140"/>
    </row>
    <row r="30" spans="1:7" ht="18.75" customHeight="1">
      <c r="A30" s="78"/>
      <c r="B30" s="246"/>
      <c r="C30" s="263" t="s">
        <v>41</v>
      </c>
      <c r="D30" s="267"/>
      <c r="E30" s="264"/>
      <c r="F30" s="268" t="s">
        <v>58</v>
      </c>
      <c r="G30" s="269"/>
    </row>
    <row r="31" spans="1:7" ht="18" customHeight="1" thickBot="1">
      <c r="A31" s="78"/>
      <c r="B31" s="247"/>
      <c r="C31" s="234"/>
      <c r="D31" s="235"/>
      <c r="E31" s="236"/>
      <c r="F31" s="237"/>
      <c r="G31" s="238"/>
    </row>
    <row r="32" spans="1:7" ht="18" customHeight="1">
      <c r="A32" s="78"/>
      <c r="B32" s="194" t="s">
        <v>132</v>
      </c>
      <c r="C32" s="222" t="s">
        <v>133</v>
      </c>
      <c r="D32" s="223"/>
      <c r="E32" s="141" t="s">
        <v>134</v>
      </c>
      <c r="F32" s="141" t="s">
        <v>135</v>
      </c>
      <c r="G32" s="142" t="s">
        <v>231</v>
      </c>
    </row>
    <row r="33" spans="1:7" ht="18" customHeight="1">
      <c r="A33" s="78"/>
      <c r="B33" s="195"/>
      <c r="C33" s="224" t="s">
        <v>137</v>
      </c>
      <c r="D33" s="225"/>
      <c r="E33" s="143"/>
      <c r="F33" s="143"/>
      <c r="G33" s="144" t="s">
        <v>232</v>
      </c>
    </row>
    <row r="34" spans="1:7" ht="18" customHeight="1">
      <c r="A34" s="78"/>
      <c r="B34" s="195"/>
      <c r="C34" s="224" t="s">
        <v>136</v>
      </c>
      <c r="D34" s="225"/>
      <c r="E34" s="143"/>
      <c r="F34" s="143"/>
      <c r="G34" s="144" t="s">
        <v>232</v>
      </c>
    </row>
    <row r="35" spans="1:7" ht="18" customHeight="1" thickBot="1">
      <c r="A35" s="78"/>
      <c r="B35" s="196"/>
      <c r="C35" s="226" t="s">
        <v>136</v>
      </c>
      <c r="D35" s="227"/>
      <c r="E35" s="145"/>
      <c r="F35" s="145"/>
      <c r="G35" s="146" t="s">
        <v>232</v>
      </c>
    </row>
    <row r="36" spans="1:7" ht="30" customHeight="1" thickBot="1">
      <c r="A36" s="78"/>
      <c r="B36" s="152" t="s">
        <v>52</v>
      </c>
      <c r="C36" s="239" t="s">
        <v>176</v>
      </c>
      <c r="D36" s="240"/>
      <c r="E36" s="240"/>
      <c r="F36" s="240"/>
      <c r="G36" s="241"/>
    </row>
    <row r="37" spans="1:7" ht="18" customHeight="1">
      <c r="A37" s="78"/>
      <c r="B37" s="197" t="s">
        <v>105</v>
      </c>
      <c r="C37" s="202"/>
      <c r="D37" s="203"/>
      <c r="E37" s="204"/>
      <c r="F37" s="228" t="s">
        <v>246</v>
      </c>
      <c r="G37" s="229"/>
    </row>
    <row r="38" spans="1:7" ht="18" customHeight="1">
      <c r="A38" s="78"/>
      <c r="B38" s="198"/>
      <c r="C38" s="205"/>
      <c r="D38" s="206"/>
      <c r="E38" s="207"/>
      <c r="F38" s="230" t="s">
        <v>236</v>
      </c>
      <c r="G38" s="231"/>
    </row>
    <row r="39" spans="1:7" ht="18" customHeight="1">
      <c r="A39" s="78"/>
      <c r="B39" s="198"/>
      <c r="C39" s="205"/>
      <c r="D39" s="206"/>
      <c r="E39" s="207"/>
      <c r="F39" s="232" t="s">
        <v>235</v>
      </c>
      <c r="G39" s="233"/>
    </row>
    <row r="40" spans="1:7" ht="21" customHeight="1">
      <c r="A40" s="78"/>
      <c r="B40" s="198" t="s">
        <v>106</v>
      </c>
      <c r="C40" s="208"/>
      <c r="D40" s="209"/>
      <c r="E40" s="210"/>
      <c r="F40" s="301" t="s">
        <v>247</v>
      </c>
      <c r="G40" s="302"/>
    </row>
    <row r="41" spans="1:7" ht="21" customHeight="1" thickBot="1">
      <c r="A41" s="78"/>
      <c r="B41" s="300"/>
      <c r="C41" s="211"/>
      <c r="D41" s="212"/>
      <c r="E41" s="213"/>
      <c r="F41" s="303" t="s">
        <v>237</v>
      </c>
      <c r="G41" s="304"/>
    </row>
    <row r="42" spans="1:7" ht="69" customHeight="1" thickBot="1">
      <c r="A42" s="78"/>
      <c r="B42" s="153" t="s">
        <v>138</v>
      </c>
      <c r="C42" s="242"/>
      <c r="D42" s="243"/>
      <c r="E42" s="243"/>
      <c r="F42" s="243"/>
      <c r="G42" s="244"/>
    </row>
    <row r="43" spans="1:7" ht="30" customHeight="1">
      <c r="A43" s="78"/>
      <c r="B43" s="194" t="s">
        <v>32</v>
      </c>
      <c r="C43" s="199" t="s">
        <v>43</v>
      </c>
      <c r="D43" s="200"/>
      <c r="E43" s="201"/>
      <c r="F43" s="255" t="s">
        <v>169</v>
      </c>
      <c r="G43" s="214" t="s">
        <v>170</v>
      </c>
    </row>
    <row r="44" spans="1:7" ht="39" customHeight="1">
      <c r="A44" s="78"/>
      <c r="B44" s="195"/>
      <c r="C44" s="147" t="s">
        <v>139</v>
      </c>
      <c r="D44" s="148" t="s">
        <v>140</v>
      </c>
      <c r="E44" s="148" t="s">
        <v>141</v>
      </c>
      <c r="F44" s="256"/>
      <c r="G44" s="215"/>
    </row>
    <row r="45" spans="1:7" ht="32.25" customHeight="1">
      <c r="A45" s="78"/>
      <c r="B45" s="195"/>
      <c r="C45" s="216"/>
      <c r="D45" s="218"/>
      <c r="E45" s="218">
        <f>C45+D45</f>
        <v>0</v>
      </c>
      <c r="F45" s="149"/>
      <c r="G45" s="220" t="e">
        <f>ROUNDDOWN(F45/(E45*F47),0)</f>
        <v>#DIV/0!</v>
      </c>
    </row>
    <row r="46" spans="1:7" ht="29.25" customHeight="1">
      <c r="A46" s="78"/>
      <c r="B46" s="195"/>
      <c r="C46" s="216"/>
      <c r="D46" s="218"/>
      <c r="E46" s="218"/>
      <c r="F46" s="150" t="s">
        <v>171</v>
      </c>
      <c r="G46" s="220"/>
    </row>
    <row r="47" spans="1:7" ht="35.25" customHeight="1" thickBot="1">
      <c r="A47" s="78"/>
      <c r="B47" s="196"/>
      <c r="C47" s="217"/>
      <c r="D47" s="219"/>
      <c r="E47" s="219"/>
      <c r="F47" s="151"/>
      <c r="G47" s="221"/>
    </row>
    <row r="48" spans="2:7" ht="21.75" customHeight="1">
      <c r="B48" s="84" t="s">
        <v>143</v>
      </c>
      <c r="C48" s="81"/>
      <c r="D48" s="81"/>
      <c r="E48" s="81"/>
      <c r="F48" s="82"/>
      <c r="G48" s="83"/>
    </row>
    <row r="49" spans="2:7" ht="21" customHeight="1">
      <c r="B49" s="85"/>
      <c r="C49" s="79"/>
      <c r="D49" s="79"/>
      <c r="E49" s="79"/>
      <c r="F49" s="80"/>
      <c r="G49" s="27"/>
    </row>
    <row r="50" spans="2:7" ht="94.5" customHeight="1">
      <c r="B50" s="193" t="s">
        <v>233</v>
      </c>
      <c r="C50" s="193"/>
      <c r="D50" s="193"/>
      <c r="E50" s="193"/>
      <c r="F50" s="193"/>
      <c r="G50" s="193"/>
    </row>
    <row r="51" spans="2:7" ht="92.25" customHeight="1">
      <c r="B51" s="193"/>
      <c r="C51" s="193"/>
      <c r="D51" s="193"/>
      <c r="E51" s="193"/>
      <c r="F51" s="193"/>
      <c r="G51" s="193"/>
    </row>
    <row r="52" ht="19.5" customHeight="1"/>
  </sheetData>
  <sheetProtection/>
  <mergeCells count="73">
    <mergeCell ref="I9:M9"/>
    <mergeCell ref="B40:B41"/>
    <mergeCell ref="F40:G40"/>
    <mergeCell ref="F41:G41"/>
    <mergeCell ref="B2:G2"/>
    <mergeCell ref="E3:G3"/>
    <mergeCell ref="C4:G4"/>
    <mergeCell ref="B5:B24"/>
    <mergeCell ref="C5:D5"/>
    <mergeCell ref="E5:G5"/>
    <mergeCell ref="C6:D6"/>
    <mergeCell ref="E6:G6"/>
    <mergeCell ref="C7:G7"/>
    <mergeCell ref="C8:D8"/>
    <mergeCell ref="E8:G8"/>
    <mergeCell ref="C9:D9"/>
    <mergeCell ref="E9:G9"/>
    <mergeCell ref="C10:G10"/>
    <mergeCell ref="C11:D11"/>
    <mergeCell ref="C12:D12"/>
    <mergeCell ref="C13:E13"/>
    <mergeCell ref="F13:G13"/>
    <mergeCell ref="C14:E14"/>
    <mergeCell ref="F14:G14"/>
    <mergeCell ref="C15:G15"/>
    <mergeCell ref="C16:D16"/>
    <mergeCell ref="C17:D17"/>
    <mergeCell ref="C18:E18"/>
    <mergeCell ref="F18:G18"/>
    <mergeCell ref="C19:E19"/>
    <mergeCell ref="F19:G19"/>
    <mergeCell ref="C20:G20"/>
    <mergeCell ref="C21:D21"/>
    <mergeCell ref="C22:D22"/>
    <mergeCell ref="C23:E23"/>
    <mergeCell ref="F23:G23"/>
    <mergeCell ref="C24:E24"/>
    <mergeCell ref="F24:G24"/>
    <mergeCell ref="E26:G26"/>
    <mergeCell ref="C27:G27"/>
    <mergeCell ref="C28:D28"/>
    <mergeCell ref="C29:D29"/>
    <mergeCell ref="C30:E30"/>
    <mergeCell ref="F30:G30"/>
    <mergeCell ref="B50:G50"/>
    <mergeCell ref="C31:E31"/>
    <mergeCell ref="F31:G31"/>
    <mergeCell ref="C36:G36"/>
    <mergeCell ref="C42:G42"/>
    <mergeCell ref="B25:B31"/>
    <mergeCell ref="C25:D25"/>
    <mergeCell ref="E25:G25"/>
    <mergeCell ref="C26:D26"/>
    <mergeCell ref="F43:F44"/>
    <mergeCell ref="E45:E47"/>
    <mergeCell ref="G45:G47"/>
    <mergeCell ref="C32:D32"/>
    <mergeCell ref="C33:D33"/>
    <mergeCell ref="C34:D34"/>
    <mergeCell ref="C35:D35"/>
    <mergeCell ref="F37:G37"/>
    <mergeCell ref="F38:G38"/>
    <mergeCell ref="F39:G39"/>
    <mergeCell ref="B51:G51"/>
    <mergeCell ref="B32:B35"/>
    <mergeCell ref="B37:B39"/>
    <mergeCell ref="B43:B47"/>
    <mergeCell ref="C43:E43"/>
    <mergeCell ref="C37:E39"/>
    <mergeCell ref="C40:E41"/>
    <mergeCell ref="G43:G44"/>
    <mergeCell ref="C45:C47"/>
    <mergeCell ref="D45:D47"/>
  </mergeCells>
  <conditionalFormatting sqref="F47:F49">
    <cfRule type="expression" priority="5" dxfId="3" stopIfTrue="1">
      <formula>ISERROR($F$47)</formula>
    </cfRule>
  </conditionalFormatting>
  <conditionalFormatting sqref="F45">
    <cfRule type="expression" priority="3" dxfId="3" stopIfTrue="1">
      <formula>ISERROR($F$47)</formula>
    </cfRule>
  </conditionalFormatting>
  <conditionalFormatting sqref="G45">
    <cfRule type="expression" priority="1" dxfId="4" stopIfTrue="1">
      <formula>ISERROR($G$47)</formula>
    </cfRule>
  </conditionalFormatting>
  <printOptions/>
  <pageMargins left="0.7086614173228347" right="0.7086614173228347" top="0.7480314960629921" bottom="0.7480314960629921" header="0.31496062992125984" footer="0.31496062992125984"/>
  <pageSetup fitToHeight="0" horizontalDpi="600" verticalDpi="600" orientation="portrait" paperSize="9" scale="75" r:id="rId4"/>
  <rowBreaks count="1" manualBreakCount="1">
    <brk id="48"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1:N100"/>
  <sheetViews>
    <sheetView showGridLines="0" zoomScaleSheetLayoutView="100" zoomScalePageLayoutView="0" workbookViewId="0" topLeftCell="A7">
      <selection activeCell="E12" sqref="E12"/>
    </sheetView>
  </sheetViews>
  <sheetFormatPr defaultColWidth="9.00390625" defaultRowHeight="13.5"/>
  <cols>
    <col min="1" max="1" width="24.625" style="4" customWidth="1"/>
    <col min="2" max="2" width="11.125" style="3" customWidth="1"/>
    <col min="3" max="6" width="19.625" style="2" customWidth="1"/>
    <col min="7" max="8" width="0.74609375" style="2" customWidth="1"/>
    <col min="9" max="9" width="33.375" style="2" bestFit="1" customWidth="1"/>
    <col min="10" max="10" width="87.875" style="2" customWidth="1"/>
    <col min="11" max="11" width="4.00390625" style="2" customWidth="1"/>
    <col min="12" max="16384" width="9.00390625" style="2" customWidth="1"/>
  </cols>
  <sheetData>
    <row r="1" spans="1:10" ht="24.75" customHeight="1">
      <c r="A1" s="330" t="s">
        <v>165</v>
      </c>
      <c r="B1" s="330"/>
      <c r="C1" s="330"/>
      <c r="D1" s="330"/>
      <c r="E1" s="330"/>
      <c r="F1" s="330"/>
      <c r="G1" s="20"/>
      <c r="H1" s="20"/>
      <c r="I1" s="21" t="s">
        <v>44</v>
      </c>
      <c r="J1"/>
    </row>
    <row r="2" spans="1:10" ht="5.25" customHeight="1">
      <c r="A2" s="20"/>
      <c r="B2" s="20"/>
      <c r="C2" s="20"/>
      <c r="D2" s="20"/>
      <c r="E2" s="20"/>
      <c r="F2" s="20"/>
      <c r="G2" s="20"/>
      <c r="H2" s="20"/>
      <c r="I2"/>
      <c r="J2" s="22"/>
    </row>
    <row r="3" spans="1:14" ht="21" customHeight="1">
      <c r="A3" s="331" t="s">
        <v>45</v>
      </c>
      <c r="B3" s="331"/>
      <c r="C3" s="331"/>
      <c r="D3" s="331"/>
      <c r="E3" s="331"/>
      <c r="F3" s="331"/>
      <c r="G3" s="20"/>
      <c r="H3" s="20"/>
      <c r="I3" s="23" t="s">
        <v>46</v>
      </c>
      <c r="J3" s="23" t="s">
        <v>47</v>
      </c>
      <c r="K3" s="3"/>
      <c r="L3" s="3"/>
      <c r="M3" s="3"/>
      <c r="N3" s="3"/>
    </row>
    <row r="4" spans="1:10" ht="17.25" customHeight="1">
      <c r="A4" s="24"/>
      <c r="B4" s="25"/>
      <c r="C4"/>
      <c r="D4"/>
      <c r="E4" s="21" t="s">
        <v>48</v>
      </c>
      <c r="F4" s="21" t="s">
        <v>49</v>
      </c>
      <c r="G4" s="21"/>
      <c r="H4" s="21"/>
      <c r="I4" s="314" t="s">
        <v>50</v>
      </c>
      <c r="J4" s="315" t="s">
        <v>111</v>
      </c>
    </row>
    <row r="5" spans="1:10" ht="36.75" customHeight="1" thickBot="1">
      <c r="A5" s="24"/>
      <c r="B5" s="25"/>
      <c r="C5"/>
      <c r="D5" s="26"/>
      <c r="E5" s="323" t="s">
        <v>117</v>
      </c>
      <c r="F5" s="323"/>
      <c r="G5" s="27"/>
      <c r="H5" s="27"/>
      <c r="I5" s="314"/>
      <c r="J5" s="315"/>
    </row>
    <row r="6" spans="1:10" ht="33" customHeight="1">
      <c r="A6" s="336"/>
      <c r="B6" s="337"/>
      <c r="C6" s="324" t="s">
        <v>107</v>
      </c>
      <c r="D6" s="324" t="s">
        <v>114</v>
      </c>
      <c r="E6" s="334" t="s">
        <v>108</v>
      </c>
      <c r="F6" s="335"/>
      <c r="G6" s="28"/>
      <c r="H6" s="29"/>
      <c r="I6" s="30" t="s">
        <v>112</v>
      </c>
      <c r="J6" s="31" t="s">
        <v>115</v>
      </c>
    </row>
    <row r="7" spans="1:10" ht="29.25" customHeight="1" thickBot="1">
      <c r="A7" s="338"/>
      <c r="B7" s="339"/>
      <c r="C7" s="325"/>
      <c r="D7" s="325"/>
      <c r="E7" s="134" t="s">
        <v>109</v>
      </c>
      <c r="F7" s="135" t="s">
        <v>110</v>
      </c>
      <c r="G7" s="32"/>
      <c r="H7" s="33"/>
      <c r="I7" s="34" t="s">
        <v>113</v>
      </c>
      <c r="J7" s="31" t="s">
        <v>179</v>
      </c>
    </row>
    <row r="8" spans="1:10" ht="37.5" customHeight="1">
      <c r="A8" s="131" t="s">
        <v>188</v>
      </c>
      <c r="B8" s="132"/>
      <c r="C8" s="109"/>
      <c r="D8" s="109"/>
      <c r="E8" s="109"/>
      <c r="F8" s="133"/>
      <c r="G8" s="32"/>
      <c r="H8" s="33"/>
      <c r="I8" s="34" t="s">
        <v>187</v>
      </c>
      <c r="J8" s="31" t="s">
        <v>220</v>
      </c>
    </row>
    <row r="9" spans="1:10" ht="25.5" customHeight="1">
      <c r="A9" s="35" t="s">
        <v>0</v>
      </c>
      <c r="B9" s="36" t="s">
        <v>80</v>
      </c>
      <c r="C9" s="23"/>
      <c r="D9" s="23"/>
      <c r="E9" s="23"/>
      <c r="F9" s="120"/>
      <c r="G9" s="28"/>
      <c r="H9" s="29"/>
      <c r="I9" s="37" t="s">
        <v>0</v>
      </c>
      <c r="J9" s="31" t="s">
        <v>177</v>
      </c>
    </row>
    <row r="10" spans="1:10" ht="25.5" customHeight="1">
      <c r="A10" s="35" t="s">
        <v>1</v>
      </c>
      <c r="B10" s="36" t="s">
        <v>81</v>
      </c>
      <c r="C10" s="23"/>
      <c r="D10" s="23"/>
      <c r="E10" s="23"/>
      <c r="F10" s="120"/>
      <c r="G10" s="28"/>
      <c r="H10" s="29"/>
      <c r="I10" s="37" t="s">
        <v>1</v>
      </c>
      <c r="J10" s="31" t="s">
        <v>178</v>
      </c>
    </row>
    <row r="11" spans="1:10" ht="25.5" customHeight="1">
      <c r="A11" s="35" t="s">
        <v>2</v>
      </c>
      <c r="B11" s="36"/>
      <c r="C11" s="23" t="s">
        <v>3</v>
      </c>
      <c r="D11" s="23" t="s">
        <v>3</v>
      </c>
      <c r="E11" s="23" t="s">
        <v>3</v>
      </c>
      <c r="F11" s="120" t="s">
        <v>3</v>
      </c>
      <c r="G11" s="28"/>
      <c r="H11" s="29"/>
      <c r="I11" s="37" t="s">
        <v>4</v>
      </c>
      <c r="J11" s="31" t="s">
        <v>5</v>
      </c>
    </row>
    <row r="12" spans="1:10" ht="37.5" customHeight="1">
      <c r="A12" s="35" t="s">
        <v>6</v>
      </c>
      <c r="B12" s="36" t="s">
        <v>81</v>
      </c>
      <c r="C12" s="23"/>
      <c r="D12" s="23"/>
      <c r="E12" s="23"/>
      <c r="F12" s="120"/>
      <c r="G12" s="28"/>
      <c r="H12" s="29"/>
      <c r="I12" s="37" t="s">
        <v>7</v>
      </c>
      <c r="J12" s="31" t="s">
        <v>197</v>
      </c>
    </row>
    <row r="13" spans="1:10" ht="37.5" customHeight="1">
      <c r="A13" s="35" t="s">
        <v>8</v>
      </c>
      <c r="B13" s="36" t="s">
        <v>81</v>
      </c>
      <c r="C13" s="23"/>
      <c r="D13" s="23"/>
      <c r="E13" s="23"/>
      <c r="F13" s="120"/>
      <c r="G13" s="28"/>
      <c r="H13" s="29"/>
      <c r="I13" s="37" t="s">
        <v>9</v>
      </c>
      <c r="J13" s="31" t="s">
        <v>196</v>
      </c>
    </row>
    <row r="14" spans="1:10" ht="37.5" customHeight="1">
      <c r="A14" s="35" t="s">
        <v>10</v>
      </c>
      <c r="B14" s="36" t="s">
        <v>80</v>
      </c>
      <c r="C14" s="23"/>
      <c r="D14" s="23"/>
      <c r="E14" s="23"/>
      <c r="F14" s="120"/>
      <c r="G14" s="28"/>
      <c r="H14" s="29"/>
      <c r="I14" s="37" t="s">
        <v>10</v>
      </c>
      <c r="J14" s="31" t="s">
        <v>221</v>
      </c>
    </row>
    <row r="15" spans="1:10" ht="24.75" customHeight="1">
      <c r="A15" s="35" t="s">
        <v>11</v>
      </c>
      <c r="B15" s="36" t="s">
        <v>80</v>
      </c>
      <c r="C15" s="23"/>
      <c r="D15" s="23"/>
      <c r="E15" s="23"/>
      <c r="F15" s="120"/>
      <c r="G15" s="28"/>
      <c r="H15" s="29"/>
      <c r="I15" s="37" t="s">
        <v>12</v>
      </c>
      <c r="J15" s="31" t="s">
        <v>198</v>
      </c>
    </row>
    <row r="16" spans="1:10" ht="24.75" customHeight="1">
      <c r="A16" s="35" t="s">
        <v>13</v>
      </c>
      <c r="B16" s="36" t="s">
        <v>80</v>
      </c>
      <c r="C16" s="38"/>
      <c r="D16" s="38"/>
      <c r="E16" s="38"/>
      <c r="F16" s="121"/>
      <c r="G16" s="39"/>
      <c r="H16" s="40"/>
      <c r="I16" s="37" t="s">
        <v>14</v>
      </c>
      <c r="J16" s="41" t="s">
        <v>199</v>
      </c>
    </row>
    <row r="17" spans="1:10" ht="24.75" customHeight="1">
      <c r="A17" s="35" t="s">
        <v>15</v>
      </c>
      <c r="B17" s="36" t="s">
        <v>80</v>
      </c>
      <c r="C17" s="38">
        <f>C15+C16</f>
        <v>0</v>
      </c>
      <c r="D17" s="38">
        <f>D15+D16</f>
        <v>0</v>
      </c>
      <c r="E17" s="38">
        <f>E15+E16</f>
        <v>0</v>
      </c>
      <c r="F17" s="121">
        <f>F15+F16</f>
        <v>0</v>
      </c>
      <c r="G17" s="39"/>
      <c r="H17" s="40"/>
      <c r="I17" s="37" t="s">
        <v>16</v>
      </c>
      <c r="J17" s="41" t="s">
        <v>17</v>
      </c>
    </row>
    <row r="18" spans="1:10" ht="24.75" customHeight="1">
      <c r="A18" s="35" t="s">
        <v>181</v>
      </c>
      <c r="B18" s="36" t="s">
        <v>79</v>
      </c>
      <c r="C18" s="42"/>
      <c r="D18" s="42"/>
      <c r="E18" s="42"/>
      <c r="F18" s="122"/>
      <c r="G18" s="43"/>
      <c r="H18" s="44"/>
      <c r="I18" s="37" t="s">
        <v>180</v>
      </c>
      <c r="J18" s="41" t="s">
        <v>182</v>
      </c>
    </row>
    <row r="19" spans="1:10" ht="24.75" customHeight="1">
      <c r="A19" s="35" t="s">
        <v>183</v>
      </c>
      <c r="B19" s="36" t="s">
        <v>172</v>
      </c>
      <c r="C19" s="42"/>
      <c r="D19" s="42"/>
      <c r="E19" s="42"/>
      <c r="F19" s="122"/>
      <c r="G19" s="43"/>
      <c r="H19" s="44"/>
      <c r="I19" s="37" t="s">
        <v>183</v>
      </c>
      <c r="J19" s="41" t="s">
        <v>185</v>
      </c>
    </row>
    <row r="20" spans="1:10" ht="24.75" customHeight="1">
      <c r="A20" s="123" t="s">
        <v>189</v>
      </c>
      <c r="B20" s="36" t="s">
        <v>78</v>
      </c>
      <c r="C20" s="42">
        <f>C17*C18*C19/100</f>
        <v>0</v>
      </c>
      <c r="D20" s="42">
        <f>D17*D18*D19/100</f>
        <v>0</v>
      </c>
      <c r="E20" s="42">
        <f>E17*E18*E19/100</f>
        <v>0</v>
      </c>
      <c r="F20" s="42">
        <f>F17*F18*F19/100</f>
        <v>0</v>
      </c>
      <c r="G20" s="43"/>
      <c r="H20" s="118"/>
      <c r="I20" s="117" t="s">
        <v>184</v>
      </c>
      <c r="J20" s="41" t="s">
        <v>186</v>
      </c>
    </row>
    <row r="21" spans="1:10" ht="24.75" customHeight="1">
      <c r="A21" s="156" t="s">
        <v>190</v>
      </c>
      <c r="B21" s="157" t="s">
        <v>77</v>
      </c>
      <c r="C21" s="158">
        <v>0.488</v>
      </c>
      <c r="D21" s="158">
        <v>0.488</v>
      </c>
      <c r="E21" s="158">
        <v>0.488</v>
      </c>
      <c r="F21" s="159">
        <v>0.488</v>
      </c>
      <c r="G21" s="28"/>
      <c r="H21" s="25"/>
      <c r="I21" s="154" t="s">
        <v>190</v>
      </c>
      <c r="J21" s="155" t="s">
        <v>243</v>
      </c>
    </row>
    <row r="22" spans="1:10" ht="37.5" customHeight="1">
      <c r="A22" s="124" t="s">
        <v>201</v>
      </c>
      <c r="B22" s="111" t="s">
        <v>74</v>
      </c>
      <c r="C22" s="112">
        <f>ROUND(C20*C21/1000,1)</f>
        <v>0</v>
      </c>
      <c r="D22" s="112">
        <f>ROUND(D20*D21/1000,1)</f>
        <v>0</v>
      </c>
      <c r="E22" s="112">
        <f>ROUND(E20*E21/1000,1)</f>
        <v>0</v>
      </c>
      <c r="F22" s="125">
        <f>ROUND(F20*F21/1000,1)</f>
        <v>0</v>
      </c>
      <c r="G22" s="45"/>
      <c r="H22" s="119"/>
      <c r="I22" s="46" t="s">
        <v>204</v>
      </c>
      <c r="J22" s="41" t="s">
        <v>216</v>
      </c>
    </row>
    <row r="23" spans="1:10" ht="24.75" customHeight="1">
      <c r="A23" s="35" t="s">
        <v>191</v>
      </c>
      <c r="B23" s="36" t="s">
        <v>76</v>
      </c>
      <c r="C23" s="42"/>
      <c r="D23" s="42"/>
      <c r="E23" s="42"/>
      <c r="F23" s="122"/>
      <c r="G23" s="43"/>
      <c r="H23" s="44"/>
      <c r="I23" s="37" t="s">
        <v>191</v>
      </c>
      <c r="J23" s="41" t="s">
        <v>200</v>
      </c>
    </row>
    <row r="24" spans="1:10" ht="37.5" customHeight="1">
      <c r="A24" s="35" t="s">
        <v>192</v>
      </c>
      <c r="B24" s="36" t="s">
        <v>75</v>
      </c>
      <c r="C24" s="47"/>
      <c r="D24" s="47"/>
      <c r="E24" s="47"/>
      <c r="F24" s="126"/>
      <c r="G24" s="48"/>
      <c r="H24" s="49"/>
      <c r="I24" s="37" t="s">
        <v>192</v>
      </c>
      <c r="J24" s="41" t="s">
        <v>57</v>
      </c>
    </row>
    <row r="25" spans="1:10" ht="24.75" customHeight="1">
      <c r="A25" s="35" t="s">
        <v>194</v>
      </c>
      <c r="B25" s="36"/>
      <c r="C25" s="42">
        <f>VLOOKUP(C11,A42:B49,2,FALSE)</f>
        <v>0</v>
      </c>
      <c r="D25" s="42">
        <f>VLOOKUP(D11,C42:D49,2,FALSE)</f>
        <v>0</v>
      </c>
      <c r="E25" s="42">
        <f>VLOOKUP(E11,E42:F49,2,FALSE)</f>
        <v>0</v>
      </c>
      <c r="F25" s="122">
        <f>VLOOKUP(F11,E42:F49,2,FALSE)</f>
        <v>0</v>
      </c>
      <c r="G25" s="43"/>
      <c r="H25" s="44"/>
      <c r="I25" s="37" t="s">
        <v>193</v>
      </c>
      <c r="J25" s="41" t="s">
        <v>56</v>
      </c>
    </row>
    <row r="26" spans="1:10" ht="37.5" customHeight="1" thickBot="1">
      <c r="A26" s="127" t="s">
        <v>202</v>
      </c>
      <c r="B26" s="128" t="s">
        <v>69</v>
      </c>
      <c r="C26" s="129">
        <f>ROUND(C23*C24*C25/1000,1)</f>
        <v>0</v>
      </c>
      <c r="D26" s="129">
        <f>ROUND(D23*D24*D25/1000,1)</f>
        <v>0</v>
      </c>
      <c r="E26" s="129">
        <f>ROUND(E23*E24*E25/1000,1)</f>
        <v>0</v>
      </c>
      <c r="F26" s="130">
        <f>ROUND(F23*F24*F25/1000,1)</f>
        <v>0</v>
      </c>
      <c r="G26" s="28"/>
      <c r="H26" s="29"/>
      <c r="I26" s="46" t="s">
        <v>203</v>
      </c>
      <c r="J26" s="41" t="s">
        <v>195</v>
      </c>
    </row>
    <row r="27" spans="1:10" ht="33" customHeight="1">
      <c r="A27" s="24"/>
      <c r="B27" s="25"/>
      <c r="C27" s="22"/>
      <c r="D27" s="22"/>
      <c r="E27"/>
      <c r="F27"/>
      <c r="G27"/>
      <c r="H27"/>
      <c r="I27" s="313" t="s">
        <v>213</v>
      </c>
      <c r="J27" s="315" t="s">
        <v>222</v>
      </c>
    </row>
    <row r="28" spans="1:10" ht="12.75" customHeight="1">
      <c r="A28" s="24"/>
      <c r="B28" s="25"/>
      <c r="C28"/>
      <c r="D28"/>
      <c r="E28"/>
      <c r="F28"/>
      <c r="G28"/>
      <c r="H28"/>
      <c r="I28" s="314"/>
      <c r="J28" s="326"/>
    </row>
    <row r="29" spans="1:10" ht="16.5" customHeight="1" thickBot="1">
      <c r="A29" s="50" t="s">
        <v>18</v>
      </c>
      <c r="B29" s="51"/>
      <c r="C29" s="52"/>
      <c r="D29" s="52"/>
      <c r="E29"/>
      <c r="F29"/>
      <c r="G29"/>
      <c r="H29"/>
      <c r="I29" s="314"/>
      <c r="J29" s="326"/>
    </row>
    <row r="30" spans="1:10" ht="36" customHeight="1">
      <c r="A30" s="340" t="s">
        <v>205</v>
      </c>
      <c r="B30" s="332" t="s">
        <v>69</v>
      </c>
      <c r="C30" s="166" t="s">
        <v>211</v>
      </c>
      <c r="D30" s="167" t="s">
        <v>73</v>
      </c>
      <c r="E30" s="168" t="s">
        <v>72</v>
      </c>
      <c r="F30"/>
      <c r="G30"/>
      <c r="H30"/>
      <c r="I30" s="329" t="s">
        <v>214</v>
      </c>
      <c r="J30" s="315" t="s">
        <v>223</v>
      </c>
    </row>
    <row r="31" spans="1:10" ht="36" customHeight="1">
      <c r="A31" s="341"/>
      <c r="B31" s="333"/>
      <c r="C31" s="169">
        <f>IF(E35&gt;D35,E31,D31)</f>
        <v>0</v>
      </c>
      <c r="D31" s="170">
        <f>D22-C22</f>
        <v>0</v>
      </c>
      <c r="E31" s="171">
        <f>E22-(C22+F22)</f>
        <v>0</v>
      </c>
      <c r="F31"/>
      <c r="G31"/>
      <c r="H31"/>
      <c r="I31" s="329"/>
      <c r="J31" s="315"/>
    </row>
    <row r="32" spans="1:10" ht="36" customHeight="1">
      <c r="A32" s="310" t="s">
        <v>206</v>
      </c>
      <c r="B32" s="327" t="s">
        <v>69</v>
      </c>
      <c r="C32" s="172" t="s">
        <v>212</v>
      </c>
      <c r="D32" s="173" t="s">
        <v>71</v>
      </c>
      <c r="E32" s="174" t="s">
        <v>70</v>
      </c>
      <c r="F32"/>
      <c r="G32"/>
      <c r="H32"/>
      <c r="I32" s="329" t="s">
        <v>215</v>
      </c>
      <c r="J32" s="315" t="s">
        <v>219</v>
      </c>
    </row>
    <row r="33" spans="1:10" ht="36" customHeight="1" thickBot="1">
      <c r="A33" s="311"/>
      <c r="B33" s="328"/>
      <c r="C33" s="175">
        <f>IF(E35&gt;D35,E33,D33)</f>
        <v>0</v>
      </c>
      <c r="D33" s="176">
        <f>D26-C26</f>
        <v>0</v>
      </c>
      <c r="E33" s="177">
        <f>E26-(C26+F26)</f>
        <v>0</v>
      </c>
      <c r="F33"/>
      <c r="G33"/>
      <c r="H33"/>
      <c r="I33" s="329"/>
      <c r="J33" s="315"/>
    </row>
    <row r="34" spans="1:10" ht="36" customHeight="1">
      <c r="A34" s="316" t="s">
        <v>210</v>
      </c>
      <c r="B34" s="318" t="s">
        <v>69</v>
      </c>
      <c r="C34" s="166" t="s">
        <v>209</v>
      </c>
      <c r="D34" s="167" t="s">
        <v>207</v>
      </c>
      <c r="E34" s="178" t="s">
        <v>208</v>
      </c>
      <c r="F34"/>
      <c r="G34"/>
      <c r="H34"/>
      <c r="I34" s="110"/>
      <c r="J34" s="113"/>
    </row>
    <row r="35" spans="1:10" ht="36" customHeight="1" thickBot="1">
      <c r="A35" s="317"/>
      <c r="B35" s="319"/>
      <c r="C35" s="175">
        <f>IF(E35&gt;D35,E35,D35)</f>
        <v>0</v>
      </c>
      <c r="D35" s="176">
        <f>D31+D33</f>
        <v>0</v>
      </c>
      <c r="E35" s="177">
        <f>E31+E33</f>
        <v>0</v>
      </c>
      <c r="F35"/>
      <c r="G35"/>
      <c r="H35"/>
      <c r="I35" s="322" t="s">
        <v>244</v>
      </c>
      <c r="J35" s="322"/>
    </row>
    <row r="36" spans="1:10" ht="63" customHeight="1" thickBot="1">
      <c r="A36" s="320" t="s">
        <v>217</v>
      </c>
      <c r="B36" s="321"/>
      <c r="C36" s="114" t="s">
        <v>218</v>
      </c>
      <c r="D36" s="115" t="s">
        <v>225</v>
      </c>
      <c r="E36" s="116" t="s">
        <v>224</v>
      </c>
      <c r="F36"/>
      <c r="G36"/>
      <c r="H36"/>
      <c r="I36" s="322"/>
      <c r="J36" s="322"/>
    </row>
    <row r="37" spans="1:10" ht="24.75" customHeight="1">
      <c r="A37" s="24" t="s">
        <v>19</v>
      </c>
      <c r="B37" s="25"/>
      <c r="C37"/>
      <c r="D37"/>
      <c r="E37"/>
      <c r="F37"/>
      <c r="G37"/>
      <c r="H37"/>
      <c r="I37" s="322"/>
      <c r="J37" s="322"/>
    </row>
    <row r="38" spans="1:10" ht="6" customHeight="1">
      <c r="A38" s="24"/>
      <c r="B38" s="25"/>
      <c r="C38"/>
      <c r="D38"/>
      <c r="E38"/>
      <c r="F38"/>
      <c r="G38"/>
      <c r="H38"/>
      <c r="I38" s="322"/>
      <c r="J38" s="322"/>
    </row>
    <row r="39" spans="1:10" ht="20.25" customHeight="1">
      <c r="A39" s="5" t="s">
        <v>20</v>
      </c>
      <c r="I39" s="53"/>
      <c r="J39" s="53"/>
    </row>
    <row r="40" spans="1:10" ht="19.5" customHeight="1">
      <c r="A40" s="6" t="s">
        <v>21</v>
      </c>
      <c r="B40" s="7"/>
      <c r="C40" s="8"/>
      <c r="D40" s="8"/>
      <c r="E40" s="8"/>
      <c r="F40" s="8"/>
      <c r="I40" s="53"/>
      <c r="J40" s="53"/>
    </row>
    <row r="41" spans="1:10" ht="19.5" customHeight="1">
      <c r="A41" s="88" t="s">
        <v>22</v>
      </c>
      <c r="B41" s="89" t="s">
        <v>153</v>
      </c>
      <c r="C41" s="90" t="s">
        <v>23</v>
      </c>
      <c r="D41" s="91" t="s">
        <v>153</v>
      </c>
      <c r="E41" s="90" t="s">
        <v>24</v>
      </c>
      <c r="F41" s="92" t="s">
        <v>153</v>
      </c>
      <c r="G41" s="9"/>
      <c r="H41" s="9"/>
      <c r="I41" s="53"/>
      <c r="J41" s="53"/>
    </row>
    <row r="42" spans="1:10" ht="19.5" customHeight="1">
      <c r="A42" s="93" t="s">
        <v>154</v>
      </c>
      <c r="B42" s="94">
        <v>0</v>
      </c>
      <c r="C42" s="95" t="s">
        <v>155</v>
      </c>
      <c r="D42" s="96">
        <v>3943</v>
      </c>
      <c r="E42" s="95" t="s">
        <v>154</v>
      </c>
      <c r="F42" s="96">
        <v>0</v>
      </c>
      <c r="G42" s="9"/>
      <c r="H42" s="9"/>
      <c r="I42" s="53"/>
      <c r="J42" s="53"/>
    </row>
    <row r="43" spans="1:10" ht="19.5" customHeight="1">
      <c r="A43" s="93" t="s">
        <v>156</v>
      </c>
      <c r="B43" s="94">
        <v>1</v>
      </c>
      <c r="C43" s="95" t="s">
        <v>157</v>
      </c>
      <c r="D43" s="96">
        <v>1624</v>
      </c>
      <c r="E43" s="95" t="s">
        <v>158</v>
      </c>
      <c r="F43" s="96">
        <v>4660</v>
      </c>
      <c r="G43" s="9"/>
      <c r="H43" s="9"/>
      <c r="I43" s="53"/>
      <c r="J43" s="53"/>
    </row>
    <row r="44" spans="1:10" ht="19.5" customHeight="1">
      <c r="A44" s="93" t="s">
        <v>159</v>
      </c>
      <c r="B44" s="94">
        <v>1</v>
      </c>
      <c r="C44" s="95" t="s">
        <v>160</v>
      </c>
      <c r="D44" s="96">
        <v>1924</v>
      </c>
      <c r="E44" s="95" t="s">
        <v>161</v>
      </c>
      <c r="F44" s="96">
        <v>10200</v>
      </c>
      <c r="G44" s="9"/>
      <c r="H44" s="9"/>
      <c r="I44" s="66"/>
      <c r="J44" s="67"/>
    </row>
    <row r="45" spans="1:10" ht="19.5" customHeight="1">
      <c r="A45" s="93" t="s">
        <v>25</v>
      </c>
      <c r="B45" s="94">
        <v>0</v>
      </c>
      <c r="C45" s="95" t="s">
        <v>146</v>
      </c>
      <c r="D45" s="96">
        <v>1300</v>
      </c>
      <c r="E45" s="95" t="s">
        <v>147</v>
      </c>
      <c r="F45" s="96">
        <v>4660</v>
      </c>
      <c r="G45" s="9"/>
      <c r="H45" s="9"/>
      <c r="I45" s="66"/>
      <c r="J45" s="67"/>
    </row>
    <row r="46" spans="1:10" ht="19.5" customHeight="1">
      <c r="A46" s="93" t="s">
        <v>148</v>
      </c>
      <c r="B46" s="94">
        <v>3</v>
      </c>
      <c r="C46" s="95" t="s">
        <v>149</v>
      </c>
      <c r="D46" s="96">
        <v>1760</v>
      </c>
      <c r="E46" s="95" t="s">
        <v>149</v>
      </c>
      <c r="F46" s="96">
        <v>1760</v>
      </c>
      <c r="G46" s="9"/>
      <c r="H46" s="9"/>
      <c r="I46" s="66"/>
      <c r="J46" s="68"/>
    </row>
    <row r="47" spans="1:10" ht="19.5" customHeight="1">
      <c r="A47" s="97" t="s">
        <v>55</v>
      </c>
      <c r="B47" s="94">
        <v>0</v>
      </c>
      <c r="C47" s="95" t="s">
        <v>150</v>
      </c>
      <c r="D47" s="96">
        <v>12400</v>
      </c>
      <c r="E47" s="95" t="s">
        <v>150</v>
      </c>
      <c r="F47" s="96">
        <v>12400</v>
      </c>
      <c r="G47" s="9"/>
      <c r="H47" s="9"/>
      <c r="I47" s="66"/>
      <c r="J47" s="67"/>
    </row>
    <row r="48" spans="1:10" ht="19.5" customHeight="1">
      <c r="A48" s="93" t="s">
        <v>3</v>
      </c>
      <c r="B48" s="94"/>
      <c r="C48" s="98" t="s">
        <v>151</v>
      </c>
      <c r="D48" s="96">
        <v>12400</v>
      </c>
      <c r="E48" s="98" t="s">
        <v>151</v>
      </c>
      <c r="F48" s="96">
        <v>12400</v>
      </c>
      <c r="G48" s="9"/>
      <c r="H48" s="9"/>
      <c r="I48" s="66"/>
      <c r="J48" s="68"/>
    </row>
    <row r="49" spans="1:10" ht="19.5" customHeight="1">
      <c r="A49" s="99" t="s">
        <v>3</v>
      </c>
      <c r="B49" s="100"/>
      <c r="C49" s="101" t="s">
        <v>3</v>
      </c>
      <c r="D49" s="102"/>
      <c r="E49" s="101" t="s">
        <v>3</v>
      </c>
      <c r="F49" s="103"/>
      <c r="I49" s="66"/>
      <c r="J49" s="67"/>
    </row>
    <row r="50" spans="1:10" ht="39" customHeight="1">
      <c r="A50" s="312" t="s">
        <v>152</v>
      </c>
      <c r="B50" s="312"/>
      <c r="C50" s="312"/>
      <c r="D50" s="312"/>
      <c r="E50" s="312"/>
      <c r="F50" s="312"/>
      <c r="G50" s="10"/>
      <c r="H50" s="10"/>
      <c r="I50" s="66"/>
      <c r="J50" s="67"/>
    </row>
    <row r="51" spans="6:10" ht="19.5" customHeight="1">
      <c r="F51" s="9"/>
      <c r="G51" s="9"/>
      <c r="H51" s="9"/>
      <c r="I51" s="66"/>
      <c r="J51" s="67"/>
    </row>
    <row r="52" spans="9:10" ht="20.25" customHeight="1">
      <c r="I52" s="66"/>
      <c r="J52" s="67"/>
    </row>
    <row r="53" spans="1:10" ht="20.25" customHeight="1">
      <c r="A53" s="9" t="s">
        <v>26</v>
      </c>
      <c r="C53" s="2" t="s">
        <v>27</v>
      </c>
      <c r="I53" s="66"/>
      <c r="J53" s="67"/>
    </row>
    <row r="54" spans="1:10" ht="20.25" customHeight="1">
      <c r="A54" s="11" t="s">
        <v>28</v>
      </c>
      <c r="C54" s="12" t="s">
        <v>29</v>
      </c>
      <c r="I54" s="66"/>
      <c r="J54" s="68"/>
    </row>
    <row r="55" spans="1:10" ht="20.25" customHeight="1">
      <c r="A55" s="13" t="s">
        <v>68</v>
      </c>
      <c r="C55" s="14" t="s">
        <v>67</v>
      </c>
      <c r="I55" s="66"/>
      <c r="J55" s="67"/>
    </row>
    <row r="56" spans="1:10" ht="20.25" customHeight="1">
      <c r="A56" s="13" t="s">
        <v>66</v>
      </c>
      <c r="C56" s="14" t="s">
        <v>65</v>
      </c>
      <c r="I56" s="66"/>
      <c r="J56" s="67"/>
    </row>
    <row r="57" spans="1:10" ht="20.25" customHeight="1">
      <c r="A57" s="13" t="s">
        <v>64</v>
      </c>
      <c r="C57" s="14" t="s">
        <v>63</v>
      </c>
      <c r="I57" s="66"/>
      <c r="J57" s="67"/>
    </row>
    <row r="58" spans="1:10" ht="20.25" customHeight="1">
      <c r="A58" s="13" t="s">
        <v>62</v>
      </c>
      <c r="C58" s="14" t="s">
        <v>61</v>
      </c>
      <c r="I58" s="66"/>
      <c r="J58" s="68"/>
    </row>
    <row r="59" spans="1:10" ht="20.25" customHeight="1">
      <c r="A59" s="13" t="s">
        <v>30</v>
      </c>
      <c r="C59" s="14" t="s">
        <v>60</v>
      </c>
      <c r="I59" s="66"/>
      <c r="J59" s="67"/>
    </row>
    <row r="60" spans="1:10" ht="20.25" customHeight="1">
      <c r="A60" s="15"/>
      <c r="C60" s="14" t="s">
        <v>59</v>
      </c>
      <c r="I60" s="66"/>
      <c r="J60" s="68"/>
    </row>
    <row r="61" spans="3:10" ht="20.25" customHeight="1">
      <c r="C61" s="14" t="s">
        <v>31</v>
      </c>
      <c r="I61" s="66"/>
      <c r="J61" s="67"/>
    </row>
    <row r="62" spans="3:10" ht="18.75" customHeight="1">
      <c r="C62" s="16"/>
      <c r="I62" s="66"/>
      <c r="J62" s="67"/>
    </row>
    <row r="63" spans="9:10" ht="13.5">
      <c r="I63" s="66"/>
      <c r="J63" s="67"/>
    </row>
    <row r="64" spans="9:10" ht="13.5">
      <c r="I64" s="66"/>
      <c r="J64" s="67"/>
    </row>
    <row r="65" spans="9:10" ht="13.5">
      <c r="I65" s="66"/>
      <c r="J65" s="67"/>
    </row>
    <row r="66" spans="9:10" ht="13.5">
      <c r="I66" s="66"/>
      <c r="J66" s="67"/>
    </row>
    <row r="67" spans="9:10" ht="13.5">
      <c r="I67" s="66"/>
      <c r="J67" s="67"/>
    </row>
    <row r="68" spans="9:10" ht="13.5">
      <c r="I68" s="66"/>
      <c r="J68" s="67"/>
    </row>
    <row r="69" spans="9:10" ht="13.5">
      <c r="I69" s="66"/>
      <c r="J69" s="67"/>
    </row>
    <row r="70" spans="9:10" ht="13.5">
      <c r="I70" s="66"/>
      <c r="J70" s="68"/>
    </row>
    <row r="71" spans="9:10" ht="13.5">
      <c r="I71" s="66"/>
      <c r="J71" s="67"/>
    </row>
    <row r="72" spans="9:10" ht="13.5">
      <c r="I72" s="66"/>
      <c r="J72" s="67"/>
    </row>
    <row r="73" spans="9:10" ht="13.5">
      <c r="I73" s="66"/>
      <c r="J73" s="67"/>
    </row>
    <row r="74" spans="9:10" ht="13.5">
      <c r="I74" s="66"/>
      <c r="J74" s="67"/>
    </row>
    <row r="75" spans="9:10" ht="13.5">
      <c r="I75" s="66"/>
      <c r="J75" s="67"/>
    </row>
    <row r="76" spans="9:10" ht="13.5">
      <c r="I76" s="66"/>
      <c r="J76" s="67"/>
    </row>
    <row r="77" spans="9:10" ht="13.5">
      <c r="I77" s="66"/>
      <c r="J77" s="67"/>
    </row>
    <row r="78" spans="9:10" ht="13.5">
      <c r="I78" s="66"/>
      <c r="J78" s="67"/>
    </row>
    <row r="79" spans="9:10" ht="13.5">
      <c r="I79" s="66"/>
      <c r="J79" s="68"/>
    </row>
    <row r="80" spans="9:10" ht="13.5">
      <c r="I80" s="66"/>
      <c r="J80" s="67"/>
    </row>
    <row r="81" spans="9:10" ht="13.5">
      <c r="I81" s="66"/>
      <c r="J81" s="67"/>
    </row>
    <row r="82" spans="9:10" ht="13.5">
      <c r="I82" s="66"/>
      <c r="J82" s="67"/>
    </row>
    <row r="83" spans="9:10" ht="13.5">
      <c r="I83" s="66"/>
      <c r="J83" s="67"/>
    </row>
    <row r="84" spans="9:10" ht="13.5">
      <c r="I84" s="66"/>
      <c r="J84" s="67"/>
    </row>
    <row r="85" spans="9:10" ht="13.5">
      <c r="I85" s="66"/>
      <c r="J85" s="67"/>
    </row>
    <row r="86" spans="9:10" ht="13.5">
      <c r="I86" s="66"/>
      <c r="J86" s="67"/>
    </row>
    <row r="87" spans="9:10" ht="13.5">
      <c r="I87" s="66"/>
      <c r="J87" s="67"/>
    </row>
    <row r="88" spans="9:10" ht="13.5">
      <c r="I88" s="66"/>
      <c r="J88" s="68"/>
    </row>
    <row r="89" spans="9:10" ht="13.5">
      <c r="I89" s="66"/>
      <c r="J89" s="67"/>
    </row>
    <row r="90" spans="9:10" ht="13.5">
      <c r="I90" s="66"/>
      <c r="J90" s="68"/>
    </row>
    <row r="91" spans="9:10" ht="13.5">
      <c r="I91" s="66"/>
      <c r="J91" s="67"/>
    </row>
    <row r="92" spans="9:10" ht="13.5">
      <c r="I92" s="66"/>
      <c r="J92" s="67"/>
    </row>
    <row r="93" spans="9:10" ht="13.5">
      <c r="I93" s="66"/>
      <c r="J93" s="67"/>
    </row>
    <row r="94" spans="9:10" ht="13.5">
      <c r="I94" s="66"/>
      <c r="J94" s="68"/>
    </row>
    <row r="95" spans="9:10" ht="13.5">
      <c r="I95" s="66"/>
      <c r="J95" s="67"/>
    </row>
    <row r="96" spans="9:10" ht="13.5">
      <c r="I96" s="66"/>
      <c r="J96" s="67"/>
    </row>
    <row r="97" spans="9:10" ht="13.5">
      <c r="I97" s="69"/>
      <c r="J97" s="67"/>
    </row>
    <row r="98" spans="9:10" ht="13.5">
      <c r="I98" s="66"/>
      <c r="J98" s="67"/>
    </row>
    <row r="99" spans="9:10" ht="13.5">
      <c r="I99" s="53"/>
      <c r="J99" s="53"/>
    </row>
    <row r="100" spans="9:10" ht="13.5">
      <c r="I100" s="53"/>
      <c r="J100" s="70"/>
    </row>
  </sheetData>
  <sheetProtection/>
  <mergeCells count="24">
    <mergeCell ref="A1:F1"/>
    <mergeCell ref="A3:F3"/>
    <mergeCell ref="I4:I5"/>
    <mergeCell ref="B30:B31"/>
    <mergeCell ref="E6:F6"/>
    <mergeCell ref="D6:D7"/>
    <mergeCell ref="A6:B7"/>
    <mergeCell ref="A30:A31"/>
    <mergeCell ref="J4:J5"/>
    <mergeCell ref="E5:F5"/>
    <mergeCell ref="C6:C7"/>
    <mergeCell ref="J27:J29"/>
    <mergeCell ref="B32:B33"/>
    <mergeCell ref="I30:I31"/>
    <mergeCell ref="I32:I33"/>
    <mergeCell ref="A32:A33"/>
    <mergeCell ref="A50:F50"/>
    <mergeCell ref="I27:I29"/>
    <mergeCell ref="J30:J31"/>
    <mergeCell ref="J32:J33"/>
    <mergeCell ref="A34:A35"/>
    <mergeCell ref="B34:B35"/>
    <mergeCell ref="A36:B36"/>
    <mergeCell ref="I35:J38"/>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1"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2:A18"/>
  <sheetViews>
    <sheetView showGridLines="0" zoomScaleSheetLayoutView="100" zoomScalePageLayoutView="0" workbookViewId="0" topLeftCell="A1">
      <selection activeCell="F8" sqref="F8"/>
    </sheetView>
  </sheetViews>
  <sheetFormatPr defaultColWidth="9.00390625" defaultRowHeight="13.5"/>
  <cols>
    <col min="1" max="1" width="96.625" style="1" customWidth="1"/>
    <col min="2" max="16384" width="9.00390625" style="1" customWidth="1"/>
  </cols>
  <sheetData>
    <row r="1" ht="19.5" customHeight="1"/>
    <row r="2" ht="22.5" customHeight="1">
      <c r="A2" s="25" t="s">
        <v>163</v>
      </c>
    </row>
    <row r="3" ht="7.5" customHeight="1" thickBot="1">
      <c r="A3" s="19"/>
    </row>
    <row r="4" ht="27" customHeight="1">
      <c r="A4" s="105" t="s">
        <v>174</v>
      </c>
    </row>
    <row r="5" ht="55.5" customHeight="1">
      <c r="A5" s="106" t="s">
        <v>168</v>
      </c>
    </row>
    <row r="6" ht="112.5" customHeight="1" thickBot="1">
      <c r="A6" s="107" t="s">
        <v>167</v>
      </c>
    </row>
    <row r="7" ht="27" customHeight="1">
      <c r="A7" s="105" t="s">
        <v>226</v>
      </c>
    </row>
    <row r="8" ht="143.25" customHeight="1" thickBot="1">
      <c r="A8" s="107" t="s">
        <v>234</v>
      </c>
    </row>
    <row r="9" ht="27" customHeight="1">
      <c r="A9" s="105" t="s">
        <v>227</v>
      </c>
    </row>
    <row r="10" ht="86.25" customHeight="1">
      <c r="A10" s="106" t="s">
        <v>175</v>
      </c>
    </row>
    <row r="11" ht="110.25" customHeight="1" thickBot="1">
      <c r="A11" s="107" t="s">
        <v>228</v>
      </c>
    </row>
    <row r="12" ht="27" customHeight="1">
      <c r="A12" s="105" t="s">
        <v>229</v>
      </c>
    </row>
    <row r="13" ht="33" customHeight="1">
      <c r="A13" s="106" t="s">
        <v>230</v>
      </c>
    </row>
    <row r="14" ht="141" customHeight="1" thickBot="1">
      <c r="A14" s="136" t="s">
        <v>245</v>
      </c>
    </row>
    <row r="15" ht="30" customHeight="1">
      <c r="A15" s="17"/>
    </row>
    <row r="16" ht="30" customHeight="1">
      <c r="A16" s="17"/>
    </row>
    <row r="17" ht="30" customHeight="1">
      <c r="A17" s="17"/>
    </row>
    <row r="18" ht="30" customHeight="1">
      <c r="A18" s="17"/>
    </row>
    <row r="19" ht="30" customHeight="1"/>
    <row r="20" ht="30" customHeight="1"/>
    <row r="21" ht="19.5" customHeight="1"/>
    <row r="22" ht="399.75" customHeight="1"/>
    <row r="23" ht="399.75" customHeight="1"/>
    <row r="24" ht="19.5" customHeight="1"/>
    <row r="25" ht="19.5" customHeight="1"/>
  </sheetData>
  <sheetProtection/>
  <printOptions/>
  <pageMargins left="0.7" right="0.7" top="0.75" bottom="0.75" header="0.3" footer="0.3"/>
  <pageSetup errors="blank"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showGridLines="0" zoomScaleSheetLayoutView="100" zoomScalePageLayoutView="0" workbookViewId="0" topLeftCell="A22">
      <selection activeCell="J28" sqref="J28"/>
    </sheetView>
  </sheetViews>
  <sheetFormatPr defaultColWidth="9.00390625" defaultRowHeight="13.5"/>
  <cols>
    <col min="1" max="1" width="12.625" style="19" customWidth="1"/>
    <col min="2" max="3" width="6.625" style="19" customWidth="1"/>
    <col min="4" max="4" width="7.125" style="19" customWidth="1"/>
    <col min="5" max="13" width="6.625" style="19" customWidth="1"/>
    <col min="14" max="14" width="1.37890625" style="19" customWidth="1"/>
    <col min="15" max="15" width="37.25390625" style="19" customWidth="1"/>
    <col min="16" max="16" width="59.375" style="19" customWidth="1"/>
    <col min="17" max="16384" width="9.00390625" style="1" customWidth="1"/>
  </cols>
  <sheetData>
    <row r="1" spans="1:15" ht="18.75" customHeight="1">
      <c r="A1" t="s">
        <v>121</v>
      </c>
      <c r="O1" s="87" t="s">
        <v>44</v>
      </c>
    </row>
    <row r="2" ht="6" customHeight="1">
      <c r="O2"/>
    </row>
    <row r="3" spans="1:16" ht="13.5">
      <c r="A3" s="391" t="s">
        <v>164</v>
      </c>
      <c r="B3" s="391"/>
      <c r="C3" s="391"/>
      <c r="D3" s="391"/>
      <c r="E3" s="391"/>
      <c r="F3" s="391"/>
      <c r="G3" s="391"/>
      <c r="H3" s="391"/>
      <c r="I3" s="391"/>
      <c r="J3" s="391"/>
      <c r="K3" s="391"/>
      <c r="L3" s="391"/>
      <c r="M3" s="391"/>
      <c r="O3" s="23" t="s">
        <v>82</v>
      </c>
      <c r="P3" s="23" t="s">
        <v>47</v>
      </c>
    </row>
    <row r="4" spans="15:16" ht="14.25" thickBot="1">
      <c r="O4" s="54" t="s">
        <v>83</v>
      </c>
      <c r="P4" s="55"/>
    </row>
    <row r="5" spans="1:16" ht="13.5" customHeight="1">
      <c r="A5" s="404" t="s">
        <v>84</v>
      </c>
      <c r="B5" s="437" t="s">
        <v>85</v>
      </c>
      <c r="C5" s="438"/>
      <c r="D5" s="439"/>
      <c r="E5" s="422" t="s">
        <v>86</v>
      </c>
      <c r="F5" s="423"/>
      <c r="G5" s="424"/>
      <c r="H5" s="422" t="s">
        <v>87</v>
      </c>
      <c r="I5" s="423"/>
      <c r="J5" s="424"/>
      <c r="K5" s="422" t="s">
        <v>129</v>
      </c>
      <c r="L5" s="423"/>
      <c r="M5" s="428"/>
      <c r="O5" s="446" t="s">
        <v>88</v>
      </c>
      <c r="P5" s="419" t="s">
        <v>142</v>
      </c>
    </row>
    <row r="6" spans="1:16" ht="13.5" customHeight="1">
      <c r="A6" s="405"/>
      <c r="B6" s="440"/>
      <c r="C6" s="441"/>
      <c r="D6" s="442"/>
      <c r="E6" s="425"/>
      <c r="F6" s="426"/>
      <c r="G6" s="427"/>
      <c r="H6" s="425"/>
      <c r="I6" s="426"/>
      <c r="J6" s="427"/>
      <c r="K6" s="425"/>
      <c r="L6" s="426"/>
      <c r="M6" s="429"/>
      <c r="O6" s="446"/>
      <c r="P6" s="419"/>
    </row>
    <row r="7" spans="1:16" ht="13.5" customHeight="1">
      <c r="A7" s="405"/>
      <c r="B7" s="395"/>
      <c r="C7" s="396"/>
      <c r="D7" s="397"/>
      <c r="E7" s="395"/>
      <c r="F7" s="396"/>
      <c r="G7" s="397"/>
      <c r="H7" s="395"/>
      <c r="I7" s="396"/>
      <c r="J7" s="397"/>
      <c r="K7" s="395"/>
      <c r="L7" s="396"/>
      <c r="M7" s="430"/>
      <c r="O7" s="446"/>
      <c r="P7" s="419"/>
    </row>
    <row r="8" spans="1:16" ht="13.5" customHeight="1">
      <c r="A8" s="405"/>
      <c r="B8" s="431">
        <v>0</v>
      </c>
      <c r="C8" s="432"/>
      <c r="D8" s="433"/>
      <c r="E8" s="431">
        <v>0</v>
      </c>
      <c r="F8" s="432"/>
      <c r="G8" s="433"/>
      <c r="H8" s="431">
        <v>0</v>
      </c>
      <c r="I8" s="432"/>
      <c r="J8" s="433"/>
      <c r="K8" s="185">
        <v>0</v>
      </c>
      <c r="L8" s="186"/>
      <c r="M8" s="187"/>
      <c r="O8" s="446"/>
      <c r="P8" s="419"/>
    </row>
    <row r="9" spans="1:16" ht="24" customHeight="1">
      <c r="A9" s="405"/>
      <c r="B9" s="434"/>
      <c r="C9" s="435"/>
      <c r="D9" s="436"/>
      <c r="E9" s="434"/>
      <c r="F9" s="435"/>
      <c r="G9" s="436"/>
      <c r="H9" s="434"/>
      <c r="I9" s="435"/>
      <c r="J9" s="436"/>
      <c r="K9" s="188"/>
      <c r="L9" s="189"/>
      <c r="M9" s="190"/>
      <c r="O9" s="56" t="s">
        <v>89</v>
      </c>
      <c r="P9" s="108" t="s">
        <v>166</v>
      </c>
    </row>
    <row r="10" spans="1:16" ht="13.5" customHeight="1">
      <c r="A10" s="405"/>
      <c r="B10" s="392" t="s">
        <v>122</v>
      </c>
      <c r="C10" s="393"/>
      <c r="D10" s="394"/>
      <c r="E10" s="392" t="s">
        <v>126</v>
      </c>
      <c r="F10" s="393"/>
      <c r="G10" s="394"/>
      <c r="H10" s="447"/>
      <c r="I10" s="448"/>
      <c r="J10" s="449"/>
      <c r="K10" s="447"/>
      <c r="L10" s="448"/>
      <c r="M10" s="453"/>
      <c r="O10" s="56" t="s">
        <v>90</v>
      </c>
      <c r="P10" s="54" t="s">
        <v>91</v>
      </c>
    </row>
    <row r="11" spans="1:16" ht="13.5" customHeight="1">
      <c r="A11" s="405"/>
      <c r="B11" s="395"/>
      <c r="C11" s="396"/>
      <c r="D11" s="397"/>
      <c r="E11" s="395"/>
      <c r="F11" s="396"/>
      <c r="G11" s="397"/>
      <c r="H11" s="450"/>
      <c r="I11" s="451"/>
      <c r="J11" s="452"/>
      <c r="K11" s="450"/>
      <c r="L11" s="451"/>
      <c r="M11" s="454"/>
      <c r="O11" s="359" t="s">
        <v>130</v>
      </c>
      <c r="P11" s="344" t="s">
        <v>131</v>
      </c>
    </row>
    <row r="12" spans="1:16" ht="13.5" customHeight="1">
      <c r="A12" s="405"/>
      <c r="B12" s="395"/>
      <c r="C12" s="396"/>
      <c r="D12" s="397"/>
      <c r="E12" s="395"/>
      <c r="F12" s="396"/>
      <c r="G12" s="397"/>
      <c r="H12" s="450"/>
      <c r="I12" s="451"/>
      <c r="J12" s="452"/>
      <c r="K12" s="450"/>
      <c r="L12" s="451"/>
      <c r="M12" s="454"/>
      <c r="O12" s="360"/>
      <c r="P12" s="361"/>
    </row>
    <row r="13" spans="1:16" ht="13.5" customHeight="1">
      <c r="A13" s="405"/>
      <c r="B13" s="431">
        <v>0</v>
      </c>
      <c r="C13" s="432"/>
      <c r="D13" s="433"/>
      <c r="E13" s="431">
        <v>0</v>
      </c>
      <c r="F13" s="432"/>
      <c r="G13" s="433"/>
      <c r="H13" s="398"/>
      <c r="I13" s="399"/>
      <c r="J13" s="400"/>
      <c r="K13" s="398"/>
      <c r="L13" s="399"/>
      <c r="M13" s="420"/>
      <c r="O13" s="360"/>
      <c r="P13" s="361"/>
    </row>
    <row r="14" spans="1:16" ht="24" customHeight="1" thickBot="1">
      <c r="A14" s="406"/>
      <c r="B14" s="443"/>
      <c r="C14" s="444"/>
      <c r="D14" s="445"/>
      <c r="E14" s="443"/>
      <c r="F14" s="444"/>
      <c r="G14" s="445"/>
      <c r="H14" s="401"/>
      <c r="I14" s="402"/>
      <c r="J14" s="403"/>
      <c r="K14" s="401"/>
      <c r="L14" s="402"/>
      <c r="M14" s="421"/>
      <c r="O14" s="360"/>
      <c r="P14" s="361"/>
    </row>
    <row r="15" spans="1:16" ht="13.5" customHeight="1">
      <c r="A15" s="410" t="s">
        <v>92</v>
      </c>
      <c r="B15" s="411"/>
      <c r="C15" s="411"/>
      <c r="D15" s="411"/>
      <c r="E15" s="411"/>
      <c r="F15" s="411"/>
      <c r="G15" s="411"/>
      <c r="H15" s="411"/>
      <c r="I15" s="411"/>
      <c r="J15" s="411"/>
      <c r="K15" s="411"/>
      <c r="L15" s="411"/>
      <c r="M15" s="412"/>
      <c r="O15" s="360"/>
      <c r="P15" s="361"/>
    </row>
    <row r="16" spans="1:16" ht="10.5" customHeight="1">
      <c r="A16" s="413"/>
      <c r="B16" s="414"/>
      <c r="C16" s="414"/>
      <c r="D16" s="414"/>
      <c r="E16" s="414"/>
      <c r="F16" s="414"/>
      <c r="G16" s="414"/>
      <c r="H16" s="414"/>
      <c r="I16" s="414"/>
      <c r="J16" s="414"/>
      <c r="K16" s="414"/>
      <c r="L16" s="414"/>
      <c r="M16" s="415"/>
      <c r="O16" s="360"/>
      <c r="P16" s="361"/>
    </row>
    <row r="17" spans="1:16" ht="18" customHeight="1">
      <c r="A17" s="381" t="s">
        <v>93</v>
      </c>
      <c r="B17" s="409"/>
      <c r="C17" s="363" t="s">
        <v>94</v>
      </c>
      <c r="D17" s="363"/>
      <c r="E17" s="363"/>
      <c r="F17" s="362" t="s">
        <v>95</v>
      </c>
      <c r="G17" s="363"/>
      <c r="H17" s="363"/>
      <c r="I17" s="363"/>
      <c r="J17" s="363"/>
      <c r="K17" s="363"/>
      <c r="L17" s="363"/>
      <c r="M17" s="364"/>
      <c r="O17" s="56" t="s">
        <v>123</v>
      </c>
      <c r="P17" s="54" t="s">
        <v>125</v>
      </c>
    </row>
    <row r="18" spans="1:16" ht="13.5" customHeight="1">
      <c r="A18" s="407"/>
      <c r="B18" s="408"/>
      <c r="C18" s="416"/>
      <c r="D18" s="417"/>
      <c r="E18" s="418"/>
      <c r="F18" s="162"/>
      <c r="G18" s="163"/>
      <c r="H18" s="163"/>
      <c r="I18" s="163"/>
      <c r="J18" s="163"/>
      <c r="K18" s="163"/>
      <c r="L18" s="163"/>
      <c r="M18" s="192"/>
      <c r="O18" s="359" t="s">
        <v>124</v>
      </c>
      <c r="P18" s="344" t="s">
        <v>173</v>
      </c>
    </row>
    <row r="19" spans="1:16" ht="13.5" customHeight="1">
      <c r="A19" s="345"/>
      <c r="B19" s="346"/>
      <c r="C19" s="347"/>
      <c r="D19" s="348"/>
      <c r="E19" s="349"/>
      <c r="F19" s="61"/>
      <c r="G19" s="62"/>
      <c r="H19" s="62"/>
      <c r="I19" s="62"/>
      <c r="J19" s="62"/>
      <c r="K19" s="62"/>
      <c r="L19" s="62"/>
      <c r="M19" s="75"/>
      <c r="O19" s="360"/>
      <c r="P19" s="368"/>
    </row>
    <row r="20" spans="1:16" ht="18" customHeight="1">
      <c r="A20" s="345"/>
      <c r="B20" s="346"/>
      <c r="C20" s="347"/>
      <c r="D20" s="348"/>
      <c r="E20" s="349"/>
      <c r="F20" s="59"/>
      <c r="G20" s="18"/>
      <c r="H20" s="18"/>
      <c r="I20" s="18"/>
      <c r="J20" s="18"/>
      <c r="K20" s="18"/>
      <c r="L20" s="18"/>
      <c r="M20" s="76"/>
      <c r="O20" s="360"/>
      <c r="P20" s="368"/>
    </row>
    <row r="21" spans="1:16" ht="18" customHeight="1">
      <c r="A21" s="345"/>
      <c r="B21" s="346"/>
      <c r="C21" s="347"/>
      <c r="D21" s="348"/>
      <c r="E21" s="349"/>
      <c r="F21" s="59"/>
      <c r="G21" s="18"/>
      <c r="H21" s="18"/>
      <c r="I21" s="18"/>
      <c r="J21" s="18"/>
      <c r="K21" s="18"/>
      <c r="L21" s="18"/>
      <c r="M21" s="76"/>
      <c r="O21" s="360"/>
      <c r="P21" s="368"/>
    </row>
    <row r="22" spans="1:16" ht="13.5" customHeight="1">
      <c r="A22" s="345"/>
      <c r="B22" s="346"/>
      <c r="C22" s="347"/>
      <c r="D22" s="348"/>
      <c r="E22" s="349"/>
      <c r="M22" s="77"/>
      <c r="O22" s="360"/>
      <c r="P22" s="368"/>
    </row>
    <row r="23" spans="1:16" ht="13.5" customHeight="1">
      <c r="A23" s="345"/>
      <c r="B23" s="346"/>
      <c r="C23" s="347"/>
      <c r="D23" s="348"/>
      <c r="E23" s="349"/>
      <c r="M23" s="77"/>
      <c r="O23" s="360"/>
      <c r="P23" s="368"/>
    </row>
    <row r="24" spans="1:16" ht="13.5" customHeight="1">
      <c r="A24" s="345"/>
      <c r="B24" s="346"/>
      <c r="C24" s="347"/>
      <c r="D24" s="348"/>
      <c r="E24" s="349"/>
      <c r="M24" s="77"/>
      <c r="O24" s="360"/>
      <c r="P24" s="368"/>
    </row>
    <row r="25" spans="1:16" ht="13.5" customHeight="1">
      <c r="A25" s="345"/>
      <c r="B25" s="346"/>
      <c r="C25" s="347"/>
      <c r="D25" s="348"/>
      <c r="E25" s="349"/>
      <c r="M25" s="77"/>
      <c r="O25" s="360"/>
      <c r="P25" s="368"/>
    </row>
    <row r="26" spans="1:16" ht="13.5" customHeight="1">
      <c r="A26" s="345"/>
      <c r="B26" s="346"/>
      <c r="C26" s="347"/>
      <c r="D26" s="348"/>
      <c r="E26" s="349"/>
      <c r="M26" s="77"/>
      <c r="O26" s="360"/>
      <c r="P26" s="368"/>
    </row>
    <row r="27" spans="1:16" ht="13.5" customHeight="1">
      <c r="A27" s="345"/>
      <c r="B27" s="346"/>
      <c r="C27" s="347"/>
      <c r="D27" s="348"/>
      <c r="E27" s="349"/>
      <c r="M27" s="77"/>
      <c r="O27" s="71"/>
      <c r="P27" s="72"/>
    </row>
    <row r="28" spans="1:16" ht="13.5" customHeight="1">
      <c r="A28" s="355"/>
      <c r="B28" s="354"/>
      <c r="C28" s="352"/>
      <c r="D28" s="353"/>
      <c r="E28" s="354"/>
      <c r="M28" s="77"/>
      <c r="O28" s="73" t="s">
        <v>96</v>
      </c>
      <c r="P28" s="74"/>
    </row>
    <row r="29" spans="1:16" ht="13.5" customHeight="1">
      <c r="A29" s="355"/>
      <c r="B29" s="354"/>
      <c r="C29" s="352"/>
      <c r="D29" s="353"/>
      <c r="E29" s="354"/>
      <c r="M29" s="77"/>
      <c r="O29" s="64" t="s">
        <v>116</v>
      </c>
      <c r="P29" s="64" t="s">
        <v>97</v>
      </c>
    </row>
    <row r="30" spans="1:16" ht="13.5" customHeight="1">
      <c r="A30" s="345"/>
      <c r="B30" s="346"/>
      <c r="C30" s="347"/>
      <c r="D30" s="348"/>
      <c r="E30" s="349"/>
      <c r="M30" s="77"/>
      <c r="O30" s="342" t="s">
        <v>98</v>
      </c>
      <c r="P30" s="344" t="s">
        <v>119</v>
      </c>
    </row>
    <row r="31" spans="1:16" ht="13.5" customHeight="1">
      <c r="A31" s="345"/>
      <c r="B31" s="346"/>
      <c r="C31" s="347"/>
      <c r="D31" s="348"/>
      <c r="E31" s="349"/>
      <c r="M31" s="77"/>
      <c r="O31" s="343"/>
      <c r="P31" s="343"/>
    </row>
    <row r="32" spans="1:16" ht="13.5" customHeight="1">
      <c r="A32" s="390"/>
      <c r="B32" s="346"/>
      <c r="C32" s="347"/>
      <c r="D32" s="348"/>
      <c r="E32" s="349"/>
      <c r="M32" s="191"/>
      <c r="O32" s="65"/>
      <c r="P32" s="63"/>
    </row>
    <row r="33" spans="1:16" ht="13.5" customHeight="1">
      <c r="A33" s="345"/>
      <c r="B33" s="346"/>
      <c r="C33" s="347"/>
      <c r="D33" s="348"/>
      <c r="E33" s="349"/>
      <c r="M33" s="77"/>
      <c r="O33" s="350" t="s">
        <v>118</v>
      </c>
      <c r="P33" s="351"/>
    </row>
    <row r="34" spans="1:16" ht="13.5" customHeight="1">
      <c r="A34" s="345"/>
      <c r="B34" s="346"/>
      <c r="C34" s="347"/>
      <c r="D34" s="348"/>
      <c r="E34" s="349"/>
      <c r="M34" s="77"/>
      <c r="O34" s="351"/>
      <c r="P34" s="351"/>
    </row>
    <row r="35" spans="1:16" ht="13.5" customHeight="1">
      <c r="A35" s="345"/>
      <c r="B35" s="346"/>
      <c r="C35" s="347"/>
      <c r="D35" s="348"/>
      <c r="E35" s="349"/>
      <c r="M35" s="77"/>
      <c r="O35" s="351"/>
      <c r="P35" s="351"/>
    </row>
    <row r="36" spans="1:16" ht="13.5" customHeight="1">
      <c r="A36" s="345"/>
      <c r="B36" s="346"/>
      <c r="C36" s="347"/>
      <c r="D36" s="348"/>
      <c r="E36" s="349"/>
      <c r="M36" s="77"/>
      <c r="O36" s="351"/>
      <c r="P36" s="351"/>
    </row>
    <row r="37" spans="1:16" ht="13.5" customHeight="1">
      <c r="A37" s="384"/>
      <c r="B37" s="385"/>
      <c r="C37" s="386"/>
      <c r="D37" s="387"/>
      <c r="E37" s="388"/>
      <c r="M37" s="77"/>
      <c r="O37" s="351"/>
      <c r="P37" s="351"/>
    </row>
    <row r="38" spans="1:16" ht="13.5" customHeight="1">
      <c r="A38" s="384"/>
      <c r="B38" s="385"/>
      <c r="C38" s="386"/>
      <c r="D38" s="387"/>
      <c r="E38" s="388"/>
      <c r="M38" s="77"/>
      <c r="O38" s="351"/>
      <c r="P38" s="351"/>
    </row>
    <row r="39" spans="1:16" ht="13.5" customHeight="1">
      <c r="A39" s="384"/>
      <c r="B39" s="385"/>
      <c r="C39" s="386"/>
      <c r="D39" s="387"/>
      <c r="E39" s="388"/>
      <c r="M39" s="77"/>
      <c r="O39" s="351"/>
      <c r="P39" s="351"/>
    </row>
    <row r="40" spans="1:16" ht="13.5" customHeight="1">
      <c r="A40" s="355"/>
      <c r="B40" s="354"/>
      <c r="C40" s="352"/>
      <c r="D40" s="353"/>
      <c r="E40" s="354"/>
      <c r="M40" s="77"/>
      <c r="O40" s="350" t="s">
        <v>144</v>
      </c>
      <c r="P40" s="358"/>
    </row>
    <row r="41" spans="1:16" ht="13.5" customHeight="1">
      <c r="A41" s="384"/>
      <c r="B41" s="385"/>
      <c r="C41" s="386"/>
      <c r="D41" s="387"/>
      <c r="E41" s="388"/>
      <c r="M41" s="77"/>
      <c r="O41" s="358"/>
      <c r="P41" s="358"/>
    </row>
    <row r="42" spans="1:16" ht="13.5" customHeight="1">
      <c r="A42" s="384"/>
      <c r="B42" s="385"/>
      <c r="C42" s="386"/>
      <c r="D42" s="387"/>
      <c r="E42" s="388"/>
      <c r="M42" s="77"/>
      <c r="O42" s="358"/>
      <c r="P42" s="358"/>
    </row>
    <row r="43" spans="1:16" ht="13.5" customHeight="1">
      <c r="A43" s="384"/>
      <c r="B43" s="385"/>
      <c r="C43" s="386"/>
      <c r="D43" s="387"/>
      <c r="E43" s="388"/>
      <c r="M43" s="77"/>
      <c r="O43" s="60"/>
      <c r="P43" s="60"/>
    </row>
    <row r="44" spans="1:16" ht="13.5" customHeight="1">
      <c r="A44" s="384"/>
      <c r="B44" s="385"/>
      <c r="C44" s="386"/>
      <c r="D44" s="387"/>
      <c r="E44" s="388"/>
      <c r="M44" s="77"/>
      <c r="O44" s="57" t="s">
        <v>99</v>
      </c>
      <c r="P44" s="57" t="s">
        <v>100</v>
      </c>
    </row>
    <row r="45" spans="1:16" ht="13.5" customHeight="1">
      <c r="A45" s="384"/>
      <c r="B45" s="385"/>
      <c r="C45" s="386"/>
      <c r="D45" s="387"/>
      <c r="E45" s="388"/>
      <c r="M45" s="77"/>
      <c r="O45" s="57" t="s">
        <v>101</v>
      </c>
      <c r="P45" s="58">
        <v>0.065</v>
      </c>
    </row>
    <row r="46" spans="1:16" ht="13.5" customHeight="1">
      <c r="A46" s="384"/>
      <c r="B46" s="389"/>
      <c r="C46" s="386"/>
      <c r="D46" s="387"/>
      <c r="E46" s="388"/>
      <c r="M46" s="77"/>
      <c r="O46" s="57" t="s">
        <v>103</v>
      </c>
      <c r="P46" s="58">
        <v>0.055</v>
      </c>
    </row>
    <row r="47" spans="1:16" ht="13.5" customHeight="1">
      <c r="A47" s="369"/>
      <c r="B47" s="370"/>
      <c r="C47" s="371"/>
      <c r="D47" s="372"/>
      <c r="E47" s="370"/>
      <c r="F47" s="179"/>
      <c r="G47" s="179"/>
      <c r="H47" s="179"/>
      <c r="I47" s="179"/>
      <c r="J47" s="179"/>
      <c r="K47" s="179"/>
      <c r="L47" s="179"/>
      <c r="M47" s="180"/>
      <c r="O47" s="57" t="s">
        <v>104</v>
      </c>
      <c r="P47" s="58">
        <v>0.045</v>
      </c>
    </row>
    <row r="48" spans="1:16" ht="21.75" customHeight="1" thickBot="1">
      <c r="A48" s="373" t="s">
        <v>127</v>
      </c>
      <c r="B48" s="374"/>
      <c r="C48" s="375" t="s">
        <v>128</v>
      </c>
      <c r="D48" s="376"/>
      <c r="E48" s="377"/>
      <c r="F48" s="181"/>
      <c r="G48" s="181"/>
      <c r="H48" s="181"/>
      <c r="I48" s="181"/>
      <c r="J48" s="181"/>
      <c r="K48" s="181"/>
      <c r="L48" s="181"/>
      <c r="M48" s="182"/>
      <c r="O48" s="57"/>
      <c r="P48" s="58"/>
    </row>
    <row r="49" spans="1:16" ht="23.25" customHeight="1">
      <c r="A49" s="365" t="s">
        <v>102</v>
      </c>
      <c r="B49" s="366"/>
      <c r="C49" s="366"/>
      <c r="D49" s="366"/>
      <c r="E49" s="366"/>
      <c r="F49" s="366"/>
      <c r="G49" s="366"/>
      <c r="H49" s="366"/>
      <c r="I49" s="366"/>
      <c r="J49" s="366"/>
      <c r="K49" s="366"/>
      <c r="L49" s="366"/>
      <c r="M49" s="367"/>
      <c r="O49" s="57"/>
      <c r="P49" s="58"/>
    </row>
    <row r="50" spans="1:16" ht="18" customHeight="1">
      <c r="A50" s="381" t="s">
        <v>54</v>
      </c>
      <c r="B50" s="363"/>
      <c r="C50" s="363"/>
      <c r="D50" s="363" t="s">
        <v>242</v>
      </c>
      <c r="E50" s="363"/>
      <c r="F50" s="363"/>
      <c r="G50" s="161" t="s">
        <v>241</v>
      </c>
      <c r="H50" s="363" t="s">
        <v>240</v>
      </c>
      <c r="I50" s="363"/>
      <c r="J50" s="363" t="s">
        <v>239</v>
      </c>
      <c r="K50" s="363"/>
      <c r="L50" s="363" t="s">
        <v>238</v>
      </c>
      <c r="M50" s="378"/>
      <c r="O50" s="57"/>
      <c r="P50" s="58"/>
    </row>
    <row r="51" spans="1:16" ht="13.5">
      <c r="A51" s="382"/>
      <c r="B51" s="383"/>
      <c r="C51" s="383"/>
      <c r="D51" s="462"/>
      <c r="E51" s="462"/>
      <c r="F51" s="462"/>
      <c r="G51" s="164"/>
      <c r="H51" s="459"/>
      <c r="I51" s="459"/>
      <c r="J51" s="459"/>
      <c r="K51" s="459"/>
      <c r="L51" s="379"/>
      <c r="M51" s="380"/>
      <c r="O51" s="57"/>
      <c r="P51" s="57"/>
    </row>
    <row r="52" spans="1:13" ht="13.5">
      <c r="A52" s="464"/>
      <c r="B52" s="465"/>
      <c r="C52" s="465"/>
      <c r="D52" s="463"/>
      <c r="E52" s="463"/>
      <c r="F52" s="463"/>
      <c r="G52" s="160"/>
      <c r="H52" s="460"/>
      <c r="I52" s="460"/>
      <c r="J52" s="460"/>
      <c r="K52" s="460"/>
      <c r="L52" s="455"/>
      <c r="M52" s="456"/>
    </row>
    <row r="53" spans="1:13" ht="13.5">
      <c r="A53" s="464"/>
      <c r="B53" s="465"/>
      <c r="C53" s="465"/>
      <c r="D53" s="463"/>
      <c r="E53" s="463"/>
      <c r="F53" s="463"/>
      <c r="G53" s="160"/>
      <c r="H53" s="460"/>
      <c r="I53" s="460"/>
      <c r="J53" s="460"/>
      <c r="K53" s="460"/>
      <c r="L53" s="455"/>
      <c r="M53" s="456"/>
    </row>
    <row r="54" spans="1:16" ht="13.5">
      <c r="A54" s="464"/>
      <c r="B54" s="465"/>
      <c r="C54" s="465"/>
      <c r="D54" s="463"/>
      <c r="E54" s="463"/>
      <c r="F54" s="463"/>
      <c r="G54" s="160"/>
      <c r="H54" s="460"/>
      <c r="I54" s="460"/>
      <c r="J54" s="460"/>
      <c r="K54" s="460"/>
      <c r="L54" s="455"/>
      <c r="M54" s="456"/>
      <c r="O54" s="57"/>
      <c r="P54" s="57"/>
    </row>
    <row r="55" spans="1:16" ht="13.5">
      <c r="A55" s="464"/>
      <c r="B55" s="465"/>
      <c r="C55" s="465"/>
      <c r="D55" s="463"/>
      <c r="E55" s="463"/>
      <c r="F55" s="463"/>
      <c r="G55" s="160"/>
      <c r="H55" s="460"/>
      <c r="I55" s="460"/>
      <c r="J55" s="460"/>
      <c r="K55" s="460"/>
      <c r="L55" s="455"/>
      <c r="M55" s="456"/>
      <c r="O55" s="57"/>
      <c r="P55" s="57"/>
    </row>
    <row r="56" spans="1:16" ht="13.5">
      <c r="A56" s="464"/>
      <c r="B56" s="465"/>
      <c r="C56" s="465"/>
      <c r="D56" s="463"/>
      <c r="E56" s="463"/>
      <c r="F56" s="463"/>
      <c r="G56" s="160"/>
      <c r="H56" s="460"/>
      <c r="I56" s="460"/>
      <c r="J56" s="460"/>
      <c r="K56" s="460"/>
      <c r="L56" s="455"/>
      <c r="M56" s="456"/>
      <c r="O56" s="57"/>
      <c r="P56" s="57"/>
    </row>
    <row r="57" spans="1:13" ht="13.5">
      <c r="A57" s="464"/>
      <c r="B57" s="465"/>
      <c r="C57" s="465"/>
      <c r="D57" s="463"/>
      <c r="E57" s="463"/>
      <c r="F57" s="463"/>
      <c r="G57" s="160"/>
      <c r="H57" s="460"/>
      <c r="I57" s="460"/>
      <c r="J57" s="460"/>
      <c r="K57" s="460"/>
      <c r="L57" s="455"/>
      <c r="M57" s="456"/>
    </row>
    <row r="58" spans="1:13" ht="13.5">
      <c r="A58" s="464"/>
      <c r="B58" s="465"/>
      <c r="C58" s="465"/>
      <c r="D58" s="463"/>
      <c r="E58" s="463"/>
      <c r="F58" s="463"/>
      <c r="G58" s="160"/>
      <c r="H58" s="460"/>
      <c r="I58" s="460"/>
      <c r="J58" s="460"/>
      <c r="K58" s="460"/>
      <c r="L58" s="455"/>
      <c r="M58" s="456"/>
    </row>
    <row r="59" spans="1:16" ht="13.5">
      <c r="A59" s="464"/>
      <c r="B59" s="465"/>
      <c r="C59" s="465"/>
      <c r="D59" s="463"/>
      <c r="E59" s="463"/>
      <c r="F59" s="463"/>
      <c r="G59" s="160"/>
      <c r="H59" s="460"/>
      <c r="I59" s="460"/>
      <c r="J59" s="460"/>
      <c r="K59" s="460"/>
      <c r="L59" s="455"/>
      <c r="M59" s="456"/>
      <c r="O59" s="57"/>
      <c r="P59" s="57"/>
    </row>
    <row r="60" spans="1:16" ht="14.25" thickBot="1">
      <c r="A60" s="466"/>
      <c r="B60" s="467"/>
      <c r="C60" s="467"/>
      <c r="D60" s="468"/>
      <c r="E60" s="468"/>
      <c r="F60" s="468"/>
      <c r="G60" s="165"/>
      <c r="H60" s="461"/>
      <c r="I60" s="461"/>
      <c r="J60" s="461"/>
      <c r="K60" s="461"/>
      <c r="L60" s="457"/>
      <c r="M60" s="458"/>
      <c r="O60" s="57"/>
      <c r="P60" s="57"/>
    </row>
    <row r="61" spans="1:16" ht="30" customHeight="1">
      <c r="A61" s="356" t="s">
        <v>248</v>
      </c>
      <c r="B61" s="357"/>
      <c r="C61" s="357"/>
      <c r="D61" s="357"/>
      <c r="E61" s="357"/>
      <c r="F61" s="357"/>
      <c r="G61" s="357"/>
      <c r="H61" s="357"/>
      <c r="I61" s="357"/>
      <c r="J61" s="357"/>
      <c r="K61" s="357"/>
      <c r="L61" s="357"/>
      <c r="M61" s="357"/>
      <c r="O61" s="57"/>
      <c r="P61" s="57"/>
    </row>
    <row r="62" spans="1:13" ht="2.25" customHeight="1">
      <c r="A62" s="356"/>
      <c r="B62" s="356"/>
      <c r="C62" s="356"/>
      <c r="D62" s="356"/>
      <c r="E62" s="356"/>
      <c r="F62" s="356"/>
      <c r="G62" s="356"/>
      <c r="H62" s="356"/>
      <c r="I62" s="356"/>
      <c r="J62" s="356"/>
      <c r="K62" s="356"/>
      <c r="L62" s="356"/>
      <c r="M62" s="356"/>
    </row>
    <row r="63" spans="1:13" ht="3" customHeight="1">
      <c r="A63" s="356"/>
      <c r="B63" s="356"/>
      <c r="C63" s="356"/>
      <c r="D63" s="356"/>
      <c r="E63" s="356"/>
      <c r="F63" s="356"/>
      <c r="G63" s="356"/>
      <c r="H63" s="356"/>
      <c r="I63" s="356"/>
      <c r="J63" s="356"/>
      <c r="K63" s="356"/>
      <c r="L63" s="356"/>
      <c r="M63" s="356"/>
    </row>
  </sheetData>
  <sheetProtection/>
  <mergeCells count="150">
    <mergeCell ref="A57:C57"/>
    <mergeCell ref="A58:C58"/>
    <mergeCell ref="A59:C59"/>
    <mergeCell ref="A60:C60"/>
    <mergeCell ref="D56:F56"/>
    <mergeCell ref="D57:F57"/>
    <mergeCell ref="D58:F58"/>
    <mergeCell ref="D59:F59"/>
    <mergeCell ref="D60:F60"/>
    <mergeCell ref="A52:C52"/>
    <mergeCell ref="A53:C53"/>
    <mergeCell ref="A54:C54"/>
    <mergeCell ref="H56:I56"/>
    <mergeCell ref="A55:C55"/>
    <mergeCell ref="A56:C56"/>
    <mergeCell ref="H57:I57"/>
    <mergeCell ref="H58:I58"/>
    <mergeCell ref="H59:I59"/>
    <mergeCell ref="H60:I60"/>
    <mergeCell ref="D50:F50"/>
    <mergeCell ref="D51:F51"/>
    <mergeCell ref="D52:F52"/>
    <mergeCell ref="D53:F53"/>
    <mergeCell ref="D54:F54"/>
    <mergeCell ref="D55:F55"/>
    <mergeCell ref="J57:K57"/>
    <mergeCell ref="J58:K58"/>
    <mergeCell ref="J59:K59"/>
    <mergeCell ref="J60:K60"/>
    <mergeCell ref="H50:I50"/>
    <mergeCell ref="H51:I51"/>
    <mergeCell ref="H52:I52"/>
    <mergeCell ref="H53:I53"/>
    <mergeCell ref="H54:I54"/>
    <mergeCell ref="H55:I55"/>
    <mergeCell ref="L58:M58"/>
    <mergeCell ref="L59:M59"/>
    <mergeCell ref="L60:M60"/>
    <mergeCell ref="J50:K50"/>
    <mergeCell ref="J51:K51"/>
    <mergeCell ref="J52:K52"/>
    <mergeCell ref="J53:K53"/>
    <mergeCell ref="J54:K54"/>
    <mergeCell ref="J55:K55"/>
    <mergeCell ref="J56:K56"/>
    <mergeCell ref="L52:M52"/>
    <mergeCell ref="L53:M53"/>
    <mergeCell ref="L54:M54"/>
    <mergeCell ref="L55:M55"/>
    <mergeCell ref="L56:M56"/>
    <mergeCell ref="L57:M57"/>
    <mergeCell ref="C41:E41"/>
    <mergeCell ref="A37:B37"/>
    <mergeCell ref="C37:E37"/>
    <mergeCell ref="A38:B38"/>
    <mergeCell ref="O5:O8"/>
    <mergeCell ref="E5:G7"/>
    <mergeCell ref="E13:G14"/>
    <mergeCell ref="H10:J12"/>
    <mergeCell ref="K10:M12"/>
    <mergeCell ref="A23:B23"/>
    <mergeCell ref="P5:P8"/>
    <mergeCell ref="K13:M14"/>
    <mergeCell ref="H5:J7"/>
    <mergeCell ref="K5:M7"/>
    <mergeCell ref="B8:D9"/>
    <mergeCell ref="E8:G9"/>
    <mergeCell ref="H8:J9"/>
    <mergeCell ref="B5:D7"/>
    <mergeCell ref="B13:D14"/>
    <mergeCell ref="A15:M16"/>
    <mergeCell ref="C19:E19"/>
    <mergeCell ref="C18:E18"/>
    <mergeCell ref="C38:E38"/>
    <mergeCell ref="A39:B39"/>
    <mergeCell ref="C40:E40"/>
    <mergeCell ref="A40:B40"/>
    <mergeCell ref="C39:E39"/>
    <mergeCell ref="A36:B36"/>
    <mergeCell ref="C36:E36"/>
    <mergeCell ref="A5:A14"/>
    <mergeCell ref="A19:B19"/>
    <mergeCell ref="A18:B18"/>
    <mergeCell ref="A17:B17"/>
    <mergeCell ref="C17:E17"/>
    <mergeCell ref="A42:B42"/>
    <mergeCell ref="C42:E42"/>
    <mergeCell ref="A41:B41"/>
    <mergeCell ref="A31:B31"/>
    <mergeCell ref="C31:E31"/>
    <mergeCell ref="A3:M3"/>
    <mergeCell ref="A27:B27"/>
    <mergeCell ref="C27:E27"/>
    <mergeCell ref="B10:D12"/>
    <mergeCell ref="E10:G12"/>
    <mergeCell ref="H13:J14"/>
    <mergeCell ref="C21:E21"/>
    <mergeCell ref="C23:E23"/>
    <mergeCell ref="A21:B21"/>
    <mergeCell ref="C24:E24"/>
    <mergeCell ref="A43:B43"/>
    <mergeCell ref="C43:E43"/>
    <mergeCell ref="A20:B20"/>
    <mergeCell ref="A22:B22"/>
    <mergeCell ref="C22:E22"/>
    <mergeCell ref="A32:B32"/>
    <mergeCell ref="C20:E20"/>
    <mergeCell ref="A33:B33"/>
    <mergeCell ref="C33:E33"/>
    <mergeCell ref="C26:E26"/>
    <mergeCell ref="A44:B44"/>
    <mergeCell ref="C44:E44"/>
    <mergeCell ref="A45:B45"/>
    <mergeCell ref="C45:E45"/>
    <mergeCell ref="A46:B46"/>
    <mergeCell ref="C46:E46"/>
    <mergeCell ref="A47:B47"/>
    <mergeCell ref="C47:E47"/>
    <mergeCell ref="A48:B48"/>
    <mergeCell ref="C48:E48"/>
    <mergeCell ref="L50:M50"/>
    <mergeCell ref="L51:M51"/>
    <mergeCell ref="A50:C50"/>
    <mergeCell ref="A51:C51"/>
    <mergeCell ref="A61:M63"/>
    <mergeCell ref="O40:P42"/>
    <mergeCell ref="O11:O16"/>
    <mergeCell ref="P11:P16"/>
    <mergeCell ref="F17:M17"/>
    <mergeCell ref="A49:M49"/>
    <mergeCell ref="O18:O26"/>
    <mergeCell ref="P18:P26"/>
    <mergeCell ref="A26:B26"/>
    <mergeCell ref="C28:E28"/>
    <mergeCell ref="C29:E29"/>
    <mergeCell ref="A29:B29"/>
    <mergeCell ref="A28:B28"/>
    <mergeCell ref="A25:B25"/>
    <mergeCell ref="C25:E25"/>
    <mergeCell ref="A24:B24"/>
    <mergeCell ref="O30:O31"/>
    <mergeCell ref="P30:P31"/>
    <mergeCell ref="A34:B34"/>
    <mergeCell ref="C34:E34"/>
    <mergeCell ref="A35:B35"/>
    <mergeCell ref="C35:E35"/>
    <mergeCell ref="A30:B30"/>
    <mergeCell ref="C30:E30"/>
    <mergeCell ref="C32:E32"/>
    <mergeCell ref="O33:P39"/>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89"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 name</cp:lastModifiedBy>
  <cp:lastPrinted>2020-02-28T07:07:13Z</cp:lastPrinted>
  <dcterms:created xsi:type="dcterms:W3CDTF">2006-10-24T02:43:33Z</dcterms:created>
  <dcterms:modified xsi:type="dcterms:W3CDTF">2020-10-27T06:44:19Z</dcterms:modified>
  <cp:category/>
  <cp:version/>
  <cp:contentType/>
  <cp:contentStatus/>
</cp:coreProperties>
</file>