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0"/>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様式２（ｓｈ２）'!$A$1:$J$37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 ref="C4" authorId="0">
      <text>
        <r>
          <rPr>
            <b/>
            <sz val="9"/>
            <rFont val="ＭＳ Ｐゴシック"/>
            <family val="3"/>
          </rPr>
          <t>※</t>
        </r>
        <r>
          <rPr>
            <b/>
            <i/>
            <sz val="9"/>
            <rFont val="ＭＳ Ｐゴシック"/>
            <family val="3"/>
          </rPr>
          <t>申請する</t>
        </r>
        <r>
          <rPr>
            <b/>
            <i/>
            <u val="single"/>
            <sz val="9"/>
            <rFont val="ＭＳ Ｐゴシック"/>
            <family val="3"/>
          </rPr>
          <t>事業の内容が判断できる</t>
        </r>
        <r>
          <rPr>
            <b/>
            <i/>
            <sz val="9"/>
            <rFont val="ＭＳ Ｐゴシック"/>
            <family val="3"/>
          </rPr>
          <t xml:space="preserve">分かりやすい「事業名称」を記載して下さい。
</t>
        </r>
        <r>
          <rPr>
            <i/>
            <sz val="9"/>
            <rFont val="ＭＳ Ｐゴシック"/>
            <family val="3"/>
          </rPr>
          <t>〖記載例〗
　・△△事業所 冷凍冷蔵倉庫冷却設備 更新工事
　・△△工場 ◇◇製造ライン フリーザー設備 新設工事
　・△△店 冷凍冷蔵ショーケース他 改修工事　　 等々</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s>
  <commentList>
    <comment ref="A51"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<sst xmlns="http://schemas.openxmlformats.org/spreadsheetml/2006/main" count="307" uniqueCount="250">
  <si>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</si>
  <si>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</si>
  <si>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</si>
  <si>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</si>
  <si>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</si>
  <si>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</si>
  <si>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</si>
  <si>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</si>
  <si>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</si>
  <si>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</si>
  <si>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</si>
  <si>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</si>
  <si>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</si>
  <si>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</si>
  <si>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</si>
  <si>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</si>
  <si>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</si>
  <si>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</si>
  <si>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</si>
  <si>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</si>
  <si>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</si>
  <si>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</si>
  <si>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</si>
  <si>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</si>
  <si>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</si>
  <si>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</si>
  <si>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</si>
  <si>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</si>
  <si>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</si>
  <si>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</si>
  <si>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</si>
  <si>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</si>
  <si>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</si>
  <si>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</si>
  <si>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</si>
  <si>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</si>
  <si>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</si>
  <si>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</si>
  <si>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</si>
  <si>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</si>
  <si>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</si>
  <si>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</si>
  <si>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</si>
  <si>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</si>
  <si>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</si>
  <si>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</si>
  <si>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</si>
  <si>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</si>
  <si>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</si>
  <si>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</si>
  <si>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</si>
  <si>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</si>
  <si>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</si>
  <si>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</si>
  <si>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</si>
  <si>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</si>
  <si>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</si>
  <si>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</si>
  <si>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</si>
  <si>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</si>
  <si>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</si>
  <si>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</si>
  <si>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</si>
  <si>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</si>
  <si>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</si>
  <si>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</si>
  <si>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</si>
  <si>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</si>
  <si>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</si>
  <si>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</si>
  <si>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</si>
  <si>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</si>
  <si>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</si>
  <si>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</si>
  <si>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</si>
  <si>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</si>
  <si>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</si>
  <si>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</si>
  <si>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</si>
  <si>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</si>
  <si>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</si>
  <si>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</si>
  <si>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</si>
  <si>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</si>
  <si>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</si>
  <si>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</si>
  <si>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</si>
  <si>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</si>
  <si>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</si>
  <si>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</si>
  <si>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</si>
  <si>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</si>
  <si>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</si>
  <si>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</si>
  <si>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</si>
  <si>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</si>
  <si>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</si>
  <si>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</si>
  <si>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</si>
  <si>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</si>
  <si>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</si>
  <si>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</si>
  <si>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</si>
  <si>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</si>
  <si>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</si>
  <si>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</si>
  <si>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</si>
  <si>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</si>
  <si>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</si>
  <si>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</si>
  <si>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</si>
  <si>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</si>
  <si>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</si>
  <si>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</si>
  <si>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</si>
  <si>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</si>
  <si>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</si>
  <si>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</si>
  <si>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</si>
  <si>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</si>
  <si>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</si>
  <si>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</si>
  <si>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</si>
  <si>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</si>
  <si>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</si>
  <si>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</si>
  <si>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</si>
  <si>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</si>
  <si>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</si>
  <si>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</si>
  <si>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</si>
  <si>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</si>
  <si>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r>
      <t>事業担当者</t>
    </r>
    <r>
      <rPr>
        <sz val="11"/>
        <rFont val="ＭＳ Ｐ明朝"/>
        <family val="1"/>
      </rPr>
      <t>（事業の窓口となる方）</t>
    </r>
  </si>
  <si>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</si>
  <si>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企業規模</t>
  </si>
  <si>
    <t>事業者</t>
  </si>
  <si>
    <t>資本金</t>
  </si>
  <si>
    <t>従業員数</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</si>
  <si>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</si>
  <si>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</si>
  <si>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</si>
  <si>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</si>
  <si>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</si>
  <si>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</si>
  <si>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</si>
  <si>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</si>
  <si>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</si>
  <si>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</si>
  <si>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</si>
  <si>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</si>
  <si>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</si>
  <si>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</si>
  <si>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</si>
  <si>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</si>
  <si>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</si>
  <si>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</si>
  <si>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</si>
  <si>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</si>
  <si>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</si>
  <si>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</si>
  <si>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</si>
  <si>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</si>
  <si>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</si>
  <si>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</si>
  <si>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</si>
  <si>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</si>
  <si>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</si>
  <si>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</si>
  <si>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</si>
  <si>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</si>
  <si>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</si>
  <si>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</si>
  <si>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</si>
  <si>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</si>
  <si>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</si>
  <si>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</si>
  <si>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</si>
  <si>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</si>
  <si>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</si>
  <si>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</si>
  <si>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</si>
  <si>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</si>
  <si>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</si>
  <si>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</si>
  <si>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</si>
  <si>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</si>
  <si>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</si>
  <si>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</si>
  <si>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</si>
  <si>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</si>
  <si>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</si>
  <si>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</si>
  <si>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</si>
  <si>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</si>
  <si>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</si>
  <si>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</si>
  <si>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</si>
  <si>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</si>
  <si>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</si>
  <si>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</si>
  <si>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</si>
  <si>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</si>
  <si>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</si>
  <si>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</si>
  <si>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</si>
  <si>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</si>
  <si>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</si>
  <si>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</si>
  <si>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</si>
  <si>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</si>
  <si>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</si>
  <si>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</si>
  <si>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</si>
  <si>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</si>
  <si>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</si>
  <si>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</si>
  <si>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</si>
  <si>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</si>
  <si>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</si>
  <si>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</si>
  <si>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</si>
  <si>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</si>
  <si>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</si>
  <si>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</si>
  <si>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</si>
  <si>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</si>
  <si>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</si>
  <si>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</si>
  <si>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</si>
  <si>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</si>
  <si>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</si>
  <si>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</si>
  <si>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</si>
  <si>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</si>
  <si>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</si>
  <si>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</si>
  <si>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 xml:space="preserve">【温室効果ガス削減効果の把握方法】　下記の項目から該当する１項目を選択してください。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</si>
  <si>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</si>
  <si>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</si>
  <si>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</si>
  <si>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購入予定時期</t>
  </si>
  <si>
    <t>金額</t>
  </si>
  <si>
    <t>単価</t>
  </si>
  <si>
    <t>数量</t>
  </si>
  <si>
    <t>仕様（型式）</t>
  </si>
  <si>
    <t>電力換算値として 0.488 を使用してください。</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</si>
  <si>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</si>
  <si>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sz val="10"/>
        <rFont val="ＭＳ Ｐ明朝"/>
        <family val="1"/>
      </rPr>
      <t xml:space="preserve">【導入効果の周知】　下記の項目から該当する項目を選択してください。（複数回答可）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【環境に関するその他の取組（エネルギー起源CO2を削減するものに限る。）】</t>
    </r>
    <r>
      <rPr>
        <strike/>
        <sz val="10"/>
        <rFont val="ＭＳ Ｐ明朝"/>
        <family val="1"/>
      </rPr>
      <t xml:space="preserve">
</t>
    </r>
  </si>
  <si>
    <r>
      <t>【対象施設が</t>
    </r>
    <r>
      <rPr>
        <u val="single"/>
        <sz val="11"/>
        <rFont val="ＭＳ Ｐ明朝"/>
        <family val="1"/>
      </rPr>
      <t>冷凍冷蔵倉庫</t>
    </r>
    <r>
      <rPr>
        <sz val="11"/>
        <rFont val="ＭＳ Ｐ明朝"/>
        <family val="1"/>
      </rPr>
      <t>の場合】</t>
    </r>
  </si>
  <si>
    <r>
      <t>【対象設備が</t>
    </r>
    <r>
      <rPr>
        <u val="single"/>
        <sz val="11"/>
        <rFont val="ＭＳ Ｐ明朝"/>
        <family val="1"/>
      </rPr>
      <t>ショーケースその他</t>
    </r>
    <r>
      <rPr>
        <sz val="11"/>
        <rFont val="ＭＳ Ｐ明朝"/>
        <family val="1"/>
      </rPr>
      <t>の場合】</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</si>
</sst>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s>
  <fonts count="67">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strike/>
      <sz val="10"/>
      <name val="ＭＳ Ｐ明朝"/>
      <family val="1"/>
    </font>
    <font>
      <vertAlign val="superscript"/>
      <sz val="11"/>
      <name val="ＭＳ Ｐ明朝"/>
      <family val="1"/>
    </font>
    <font>
      <b/>
      <sz val="9"/>
      <name val="ＭＳ Ｐゴシック"/>
      <family val="3"/>
    </font>
    <font>
      <b/>
      <i/>
      <sz val="9"/>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right style="medium"/>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thin"/>
      <bottom style="thin"/>
    </border>
    <border>
      <left>
        <color indexed="63"/>
      </left>
      <right>
        <color indexed="63"/>
      </right>
      <top style="thin"/>
      <bottom style="thin"/>
    </border>
    <border>
      <left style="medium"/>
      <right/>
      <top style="thin"/>
      <bottom style="medium"/>
    </border>
    <border>
      <left/>
      <right/>
      <top style="thin"/>
      <bottom style="medium"/>
    </border>
    <border>
      <left/>
      <right style="thin"/>
      <top style="thin"/>
      <bottom style="medium"/>
    </border>
    <border>
      <left style="thin"/>
      <right style="medium"/>
      <top style="hair"/>
      <bottom style="hair"/>
    </border>
    <border>
      <left style="medium"/>
      <right style="thin"/>
      <top style="hair"/>
      <bottom style="hair"/>
    </border>
    <border>
      <left style="medium"/>
      <right style="thin"/>
      <top style="hair"/>
      <bottom style="medium"/>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medium"/>
      <bottom style="hair"/>
    </border>
    <border>
      <left>
        <color indexed="63"/>
      </left>
      <right style="medium"/>
      <top style="medium"/>
      <bottom style="hair"/>
    </border>
    <border>
      <left style="thin"/>
      <right/>
      <top style="hair"/>
      <bottom style="hair"/>
    </border>
    <border>
      <left/>
      <right style="medium"/>
      <top style="hair"/>
      <bottom style="hair"/>
    </border>
    <border>
      <left style="thin"/>
      <right/>
      <top style="hair"/>
      <bottom style="thin"/>
    </border>
    <border>
      <left>
        <color indexed="63"/>
      </left>
      <right style="medium"/>
      <top style="hair"/>
      <bottom style="thin"/>
    </border>
    <border>
      <left style="medium"/>
      <right/>
      <top style="hair"/>
      <bottom style="medium"/>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medium"/>
    </border>
    <border>
      <left/>
      <right style="medium"/>
      <top/>
      <bottom style="medium"/>
    </border>
    <border>
      <left style="medium"/>
      <right>
        <color indexed="63"/>
      </right>
      <top style="medium"/>
      <bottom style="hair"/>
    </border>
    <border>
      <left>
        <color indexed="63"/>
      </left>
      <right>
        <color indexed="63"/>
      </right>
      <top style="medium"/>
      <bottom style="hair"/>
    </border>
    <border>
      <left style="thin"/>
      <right style="thin"/>
      <top style="medium"/>
      <bottom style="hair"/>
    </border>
    <border>
      <left>
        <color indexed="63"/>
      </left>
      <right style="medium"/>
      <top style="medium"/>
      <bottom style="thin"/>
    </border>
    <border>
      <left style="medium"/>
      <right/>
      <top style="thin"/>
      <bottom style="hair"/>
    </border>
    <border>
      <left style="medium"/>
      <right/>
      <top style="hair"/>
      <bottom style="thin"/>
    </border>
    <border>
      <left>
        <color indexed="63"/>
      </left>
      <right>
        <color indexed="63"/>
      </right>
      <top style="thin"/>
      <bottom style="hair"/>
    </border>
    <border>
      <left style="thin"/>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thin"/>
      <bottom style="thin"/>
    </border>
    <border>
      <left style="medium"/>
      <right style="medium"/>
      <top style="thin"/>
      <bottom style="medium"/>
    </border>
    <border>
      <left style="medium"/>
      <right style="thin"/>
      <top style="thin"/>
      <bottom>
        <color indexed="63"/>
      </bottom>
    </border>
    <border>
      <left style="medium"/>
      <right style="thin"/>
      <top/>
      <bottom/>
    </border>
    <border>
      <left style="medium"/>
      <right style="thin"/>
      <top style="medium"/>
      <bottom style="thin"/>
    </border>
    <border>
      <left style="thin"/>
      <right/>
      <top style="medium"/>
      <bottom style="thin"/>
    </border>
    <border>
      <left style="thin"/>
      <right style="thin"/>
      <top style="medium"/>
      <bottom>
        <color indexed="63"/>
      </bottom>
    </border>
    <border>
      <left style="thin"/>
      <right/>
      <top style="thin"/>
      <bottom/>
    </border>
    <border>
      <left style="thin"/>
      <right/>
      <top style="medium"/>
      <bottom/>
    </border>
    <border>
      <left style="thin"/>
      <right/>
      <top/>
      <bottom style="thin"/>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style="thin"/>
      <right style="thin"/>
      <top style="medium"/>
      <bottom style="thin"/>
    </border>
    <border>
      <left style="thin"/>
      <right style="medium"/>
      <top style="medium"/>
      <bottom style="thin"/>
    </border>
    <border>
      <left style="medium"/>
      <right/>
      <top/>
      <bottom style="hair"/>
    </border>
    <border>
      <left/>
      <right style="thin"/>
      <top/>
      <bottom style="hair"/>
    </border>
    <border>
      <left style="thin"/>
      <right/>
      <top/>
      <bottom style="hair"/>
    </border>
    <border>
      <left style="thin"/>
      <right style="medium"/>
      <top style="hair"/>
      <bottom>
        <color indexed="63"/>
      </bottom>
    </border>
    <border>
      <left style="medium"/>
      <right style="thin"/>
      <top style="hair"/>
      <bottom>
        <color indexed="63"/>
      </bottom>
    </border>
    <border>
      <left>
        <color indexed="63"/>
      </left>
      <right>
        <color indexed="63"/>
      </right>
      <top style="hair"/>
      <bottom style="hair"/>
    </border>
    <border>
      <left/>
      <right style="thin"/>
      <top style="hair"/>
      <bottom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style="thin"/>
      <right/>
      <top style="hair"/>
      <bottom style="medium"/>
      <diagonal style="hair"/>
    </border>
    <border diagonalDown="1">
      <left/>
      <right/>
      <top style="hair"/>
      <bottom style="medium"/>
      <diagonal style="hair"/>
    </border>
    <border diagonalDown="1">
      <left/>
      <right style="thin"/>
      <top style="hair"/>
      <bottom style="medium"/>
      <diagonal style="hair"/>
    </border>
    <border>
      <left style="medium"/>
      <right style="thin"/>
      <top/>
      <bottom style="medium"/>
    </border>
    <border>
      <left style="medium"/>
      <right style="hair"/>
      <top style="hair"/>
      <bottom/>
    </border>
    <border>
      <left style="hair"/>
      <right/>
      <top style="hair"/>
      <bottom/>
    </border>
    <border>
      <left/>
      <right style="medium"/>
      <top style="medium"/>
      <bottom/>
    </border>
    <border>
      <left/>
      <right style="medium"/>
      <top/>
      <bottom style="thin"/>
    </border>
    <border>
      <left style="thin"/>
      <right style="hair"/>
      <top style="hair"/>
      <bottom/>
    </border>
    <border>
      <left style="hair"/>
      <right style="hair"/>
      <top style="hair"/>
      <bottom/>
    </border>
    <border>
      <left style="hair"/>
      <right style="thin"/>
      <top style="hair"/>
      <bottom/>
    </border>
    <border diagonalDown="1">
      <left/>
      <right style="medium"/>
      <top style="hair"/>
      <bottom style="hair"/>
      <diagonal style="hair"/>
    </border>
    <border diagonalDown="1">
      <left/>
      <right style="medium"/>
      <top style="hair"/>
      <bottom style="medium"/>
      <diagonal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right style="medium"/>
      <top style="thin"/>
      <bottom style="hair"/>
      <diagonal style="hair"/>
    </border>
    <border>
      <left style="thin"/>
      <right style="medium"/>
      <top>
        <color indexed="63"/>
      </top>
      <bottom>
        <color indexed="63"/>
      </botto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64" fillId="0" borderId="0" applyNumberFormat="0" applyFill="0" applyBorder="0" applyAlignment="0" applyProtection="0"/>
    <xf numFmtId="0" fontId="65" fillId="31" borderId="0" applyNumberFormat="0" applyBorder="0" applyAlignment="0" applyProtection="0"/>
  </cellStyleXfs>
  <cellXfs count="456">
    <xf numFmtId="0" fontId="0" fillId="0" borderId="0" xfId="0"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8" fillId="0" borderId="0" xfId="0" applyFont="1" applyAlignment="1">
      <alignment horizontal="left" vertical="center" indent="1"/>
    </xf>
    <xf numFmtId="0" fontId="8"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5"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9" fillId="0" borderId="0" xfId="0" applyFont="1" applyAlignment="1">
      <alignment vertical="center"/>
    </xf>
    <xf numFmtId="0" fontId="4" fillId="0" borderId="14" xfId="0" applyFont="1" applyBorder="1" applyAlignment="1">
      <alignment vertical="center"/>
    </xf>
    <xf numFmtId="0" fontId="10" fillId="0" borderId="14" xfId="0" applyFont="1" applyBorder="1" applyAlignment="1">
      <alignment vertical="center"/>
    </xf>
    <xf numFmtId="0" fontId="4" fillId="0" borderId="14" xfId="0" applyFont="1" applyBorder="1" applyAlignment="1" quotePrefix="1">
      <alignment horizontal="left" vertical="center"/>
    </xf>
    <xf numFmtId="0" fontId="4" fillId="0" borderId="0" xfId="0" applyFont="1" applyAlignment="1">
      <alignment vertical="center"/>
    </xf>
    <xf numFmtId="180" fontId="4" fillId="0" borderId="0" xfId="0" applyNumberFormat="1" applyFont="1" applyAlignment="1">
      <alignment horizontal="left" vertical="center"/>
    </xf>
    <xf numFmtId="0" fontId="10" fillId="0" borderId="20" xfId="0" applyFont="1" applyBorder="1" applyAlignment="1">
      <alignment horizontal="center" vertical="center"/>
    </xf>
    <xf numFmtId="0" fontId="4" fillId="0" borderId="0" xfId="0" applyFont="1" applyAlignment="1">
      <alignment horizontal="left" vertical="center" wrapText="1"/>
    </xf>
    <xf numFmtId="181" fontId="10" fillId="0" borderId="20" xfId="0" applyNumberFormat="1" applyFont="1" applyBorder="1" applyAlignment="1">
      <alignment horizontal="right" vertical="center"/>
    </xf>
    <xf numFmtId="181" fontId="10" fillId="0" borderId="0" xfId="0" applyNumberFormat="1" applyFont="1" applyAlignment="1">
      <alignment horizontal="right" vertical="center"/>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9" fillId="0" borderId="0" xfId="0" applyNumberFormat="1" applyFont="1" applyAlignment="1">
      <alignment vertical="center" wrapText="1"/>
    </xf>
    <xf numFmtId="0" fontId="4" fillId="0" borderId="22" xfId="0" applyFont="1" applyBorder="1" applyAlignment="1" quotePrefix="1">
      <alignment horizontal="lef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181" fontId="10" fillId="0" borderId="24" xfId="0" applyNumberFormat="1" applyFont="1" applyBorder="1" applyAlignment="1">
      <alignment horizontal="right" vertical="center"/>
    </xf>
    <xf numFmtId="0" fontId="10" fillId="0" borderId="24" xfId="0" applyFont="1" applyBorder="1" applyAlignment="1">
      <alignment horizontal="center" vertical="center"/>
    </xf>
    <xf numFmtId="0" fontId="10" fillId="0" borderId="24" xfId="0" applyFont="1" applyBorder="1" applyAlignment="1">
      <alignment vertical="center"/>
    </xf>
    <xf numFmtId="0" fontId="7"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10" fillId="0" borderId="25" xfId="0" applyFont="1" applyBorder="1" applyAlignment="1">
      <alignment vertical="center" wrapText="1"/>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4"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5"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49" xfId="0" applyFont="1" applyBorder="1" applyAlignment="1">
      <alignment horizontal="center" vertical="center" wrapText="1"/>
    </xf>
    <xf numFmtId="0" fontId="0" fillId="0" borderId="45" xfId="0" applyBorder="1" applyAlignment="1">
      <alignment horizontal="center" vertical="center"/>
    </xf>
    <xf numFmtId="0" fontId="5" fillId="0" borderId="46" xfId="0" applyFont="1" applyBorder="1" applyAlignment="1">
      <alignment horizontal="center" vertical="center" wrapText="1"/>
    </xf>
    <xf numFmtId="0" fontId="22" fillId="0" borderId="38" xfId="0" applyFont="1" applyBorder="1" applyAlignment="1">
      <alignment horizontal="left" vertical="top" wrapText="1"/>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3" xfId="0" applyFont="1" applyBorder="1" applyAlignment="1">
      <alignment vertical="center" shrinkToFit="1"/>
    </xf>
    <xf numFmtId="0" fontId="10" fillId="0" borderId="51" xfId="0" applyFont="1" applyBorder="1" applyAlignment="1">
      <alignment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vertical="center" wrapText="1"/>
    </xf>
    <xf numFmtId="0" fontId="10" fillId="0" borderId="11"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horizontal="center" vertical="center" wrapText="1"/>
    </xf>
    <xf numFmtId="38" fontId="12" fillId="0" borderId="59" xfId="49" applyFont="1" applyBorder="1" applyAlignment="1">
      <alignment horizontal="center" vertical="center"/>
    </xf>
    <xf numFmtId="0" fontId="10" fillId="0" borderId="39" xfId="0" applyFont="1" applyBorder="1" applyAlignment="1">
      <alignment vertical="center" wrapText="1" shrinkToFit="1"/>
    </xf>
    <xf numFmtId="0" fontId="10" fillId="0" borderId="37" xfId="0" applyFont="1" applyBorder="1" applyAlignment="1">
      <alignment vertical="center" wrapText="1"/>
    </xf>
    <xf numFmtId="0" fontId="0" fillId="0" borderId="11" xfId="0" applyFill="1" applyBorder="1" applyAlignment="1">
      <alignment horizontal="left" vertical="center"/>
    </xf>
    <xf numFmtId="0" fontId="5"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10" fillId="0" borderId="61" xfId="0" applyFont="1" applyBorder="1" applyAlignment="1">
      <alignment horizontal="right" vertical="center"/>
    </xf>
    <xf numFmtId="0" fontId="10" fillId="0" borderId="11" xfId="0" applyFont="1" applyBorder="1" applyAlignment="1">
      <alignment horizontal="center" vertical="center"/>
    </xf>
    <xf numFmtId="181" fontId="10" fillId="0" borderId="62" xfId="0" applyNumberFormat="1" applyFont="1" applyBorder="1" applyAlignment="1">
      <alignment horizontal="right" vertical="center"/>
    </xf>
    <xf numFmtId="181" fontId="10" fillId="0" borderId="63" xfId="0" applyNumberFormat="1" applyFont="1" applyBorder="1" applyAlignment="1">
      <alignment horizontal="right" vertical="center"/>
    </xf>
    <xf numFmtId="181" fontId="10" fillId="0" borderId="64" xfId="0" applyNumberFormat="1"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178" fontId="3" fillId="32" borderId="70" xfId="0" applyNumberFormat="1" applyFont="1" applyFill="1" applyBorder="1" applyAlignment="1">
      <alignment horizontal="center" vertical="center"/>
    </xf>
    <xf numFmtId="178" fontId="3" fillId="32" borderId="71" xfId="0" applyNumberFormat="1" applyFont="1" applyFill="1" applyBorder="1" applyAlignment="1">
      <alignment horizontal="center" vertical="center"/>
    </xf>
    <xf numFmtId="178" fontId="3" fillId="32" borderId="51" xfId="0" applyNumberFormat="1" applyFont="1" applyFill="1" applyBorder="1" applyAlignment="1">
      <alignment horizontal="center" vertical="center"/>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50" xfId="0" applyFont="1" applyBorder="1" applyAlignment="1">
      <alignment horizontal="center" vertical="center" wrapText="1"/>
    </xf>
    <xf numFmtId="178" fontId="3" fillId="32" borderId="74" xfId="0" applyNumberFormat="1" applyFont="1" applyFill="1" applyBorder="1" applyAlignment="1">
      <alignment horizontal="center" vertical="center"/>
    </xf>
    <xf numFmtId="178" fontId="3" fillId="32" borderId="75" xfId="0" applyNumberFormat="1" applyFont="1" applyFill="1" applyBorder="1" applyAlignment="1">
      <alignment horizontal="center" vertical="center"/>
    </xf>
    <xf numFmtId="178" fontId="3" fillId="32" borderId="76" xfId="0" applyNumberFormat="1" applyFont="1" applyFill="1" applyBorder="1" applyAlignment="1">
      <alignment horizontal="center" vertical="center"/>
    </xf>
    <xf numFmtId="178" fontId="4" fillId="0" borderId="69" xfId="0" applyNumberFormat="1" applyFont="1" applyBorder="1" applyAlignment="1">
      <alignment horizontal="center"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0" xfId="0" applyFont="1" applyAlignment="1">
      <alignment horizontal="left" vertical="top" wrapText="1"/>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2" xfId="0" applyFont="1" applyBorder="1" applyAlignment="1">
      <alignment vertical="center" wrapText="1"/>
    </xf>
    <xf numFmtId="0" fontId="10" fillId="0" borderId="83" xfId="0" applyFont="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10" fillId="0" borderId="86" xfId="0" applyFont="1" applyBorder="1" applyAlignment="1">
      <alignment vertical="center" wrapText="1"/>
    </xf>
    <xf numFmtId="0" fontId="10" fillId="0" borderId="23" xfId="0" applyFont="1" applyBorder="1" applyAlignment="1">
      <alignment vertical="center" wrapText="1"/>
    </xf>
    <xf numFmtId="0" fontId="10" fillId="0" borderId="85" xfId="0" applyFont="1" applyFill="1" applyBorder="1" applyAlignment="1">
      <alignment vertical="center"/>
    </xf>
    <xf numFmtId="0" fontId="10" fillId="0" borderId="86" xfId="0" applyFont="1" applyFill="1" applyBorder="1" applyAlignment="1">
      <alignment vertical="center"/>
    </xf>
    <xf numFmtId="0" fontId="10" fillId="0" borderId="23" xfId="0" applyFont="1" applyFill="1" applyBorder="1" applyAlignment="1">
      <alignment vertical="center"/>
    </xf>
    <xf numFmtId="0" fontId="10" fillId="0" borderId="87" xfId="0" applyFont="1" applyFill="1" applyBorder="1" applyAlignment="1">
      <alignment vertical="center"/>
    </xf>
    <xf numFmtId="0" fontId="10" fillId="0" borderId="88" xfId="0" applyFont="1" applyFill="1" applyBorder="1" applyAlignment="1">
      <alignment vertical="center"/>
    </xf>
    <xf numFmtId="0" fontId="10" fillId="0" borderId="89" xfId="0" applyFont="1" applyFill="1" applyBorder="1" applyAlignment="1">
      <alignment vertical="center"/>
    </xf>
    <xf numFmtId="0" fontId="10" fillId="0" borderId="69" xfId="0" applyFont="1" applyBorder="1" applyAlignment="1">
      <alignment horizontal="center" vertical="center" wrapText="1"/>
    </xf>
    <xf numFmtId="0" fontId="10" fillId="0" borderId="90" xfId="0" applyFont="1" applyBorder="1" applyAlignment="1">
      <alignment horizontal="center" vertical="center" wrapText="1"/>
    </xf>
    <xf numFmtId="176" fontId="12" fillId="0" borderId="91" xfId="49" applyNumberFormat="1" applyFont="1" applyBorder="1" applyAlignment="1">
      <alignment horizontal="center" vertical="center"/>
    </xf>
    <xf numFmtId="176" fontId="12" fillId="0" borderId="92" xfId="49" applyNumberFormat="1" applyFont="1" applyBorder="1" applyAlignment="1">
      <alignment horizontal="center" vertical="center"/>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10" fillId="0" borderId="90" xfId="0" applyFont="1" applyBorder="1" applyAlignment="1">
      <alignment vertical="center" wrapText="1"/>
    </xf>
    <xf numFmtId="0" fontId="10" fillId="0" borderId="76" xfId="0" applyFont="1" applyBorder="1" applyAlignment="1">
      <alignment vertical="center" wrapText="1"/>
    </xf>
    <xf numFmtId="0" fontId="10" fillId="0" borderId="93"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5" xfId="0" applyFont="1" applyBorder="1" applyAlignment="1">
      <alignment horizontal="left" vertical="center" shrinkToFit="1"/>
    </xf>
    <xf numFmtId="0" fontId="10" fillId="0" borderId="54" xfId="0" applyFont="1" applyBorder="1" applyAlignment="1">
      <alignment horizontal="left" vertical="center" shrinkToFit="1"/>
    </xf>
    <xf numFmtId="0" fontId="10" fillId="0" borderId="96" xfId="0" applyFont="1" applyBorder="1" applyAlignment="1">
      <alignment horizontal="left" vertical="center" shrinkToFit="1"/>
    </xf>
    <xf numFmtId="0" fontId="10" fillId="0" borderId="56" xfId="0" applyFont="1" applyBorder="1" applyAlignment="1">
      <alignment horizontal="left" vertical="center" shrinkToFit="1"/>
    </xf>
    <xf numFmtId="0" fontId="10" fillId="0" borderId="97" xfId="0" applyFont="1" applyBorder="1" applyAlignment="1">
      <alignment horizontal="left" vertical="center" wrapText="1"/>
    </xf>
    <xf numFmtId="0" fontId="10" fillId="0" borderId="98" xfId="0" applyFont="1" applyBorder="1" applyAlignment="1">
      <alignment horizontal="left" vertical="center" wrapText="1"/>
    </xf>
    <xf numFmtId="0" fontId="10" fillId="0" borderId="99" xfId="0" applyFont="1" applyBorder="1" applyAlignment="1">
      <alignment horizontal="left" vertical="center" shrinkToFit="1"/>
    </xf>
    <xf numFmtId="0" fontId="10" fillId="0" borderId="100" xfId="0" applyFont="1" applyBorder="1" applyAlignment="1">
      <alignment horizontal="left" vertical="center" shrinkToFit="1"/>
    </xf>
    <xf numFmtId="0" fontId="10" fillId="0" borderId="101" xfId="0" applyFont="1" applyFill="1" applyBorder="1" applyAlignment="1">
      <alignment horizontal="left" vertical="center" shrinkToFit="1"/>
    </xf>
    <xf numFmtId="0" fontId="10" fillId="0" borderId="102" xfId="0" applyFont="1" applyFill="1" applyBorder="1" applyAlignment="1">
      <alignment horizontal="left" vertical="center" shrinkToFit="1"/>
    </xf>
    <xf numFmtId="0" fontId="10" fillId="0" borderId="103"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vertical="center" wrapText="1"/>
    </xf>
    <xf numFmtId="0" fontId="10" fillId="0" borderId="19" xfId="0" applyFont="1" applyBorder="1" applyAlignment="1">
      <alignment vertical="center" wrapText="1"/>
    </xf>
    <xf numFmtId="0" fontId="10" fillId="0" borderId="109" xfId="0" applyFont="1" applyBorder="1" applyAlignment="1">
      <alignment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10" xfId="0" applyFont="1" applyBorder="1" applyAlignment="1">
      <alignment vertical="center"/>
    </xf>
    <xf numFmtId="0" fontId="10" fillId="0" borderId="68" xfId="0" applyFont="1" applyBorder="1" applyAlignment="1">
      <alignment vertical="center"/>
    </xf>
    <xf numFmtId="0" fontId="10" fillId="0" borderId="97" xfId="0" applyFont="1" applyBorder="1" applyAlignment="1">
      <alignment vertical="center"/>
    </xf>
    <xf numFmtId="0" fontId="10" fillId="0" borderId="111" xfId="0" applyFont="1" applyBorder="1" applyAlignment="1">
      <alignment vertical="center"/>
    </xf>
    <xf numFmtId="0" fontId="10" fillId="0" borderId="98" xfId="0" applyFont="1" applyBorder="1" applyAlignment="1">
      <alignment vertical="center"/>
    </xf>
    <xf numFmtId="0" fontId="10" fillId="0" borderId="103" xfId="0" applyFont="1" applyBorder="1" applyAlignment="1">
      <alignment horizontal="left" vertical="center"/>
    </xf>
    <xf numFmtId="0" fontId="10" fillId="0" borderId="75" xfId="0" applyFont="1" applyBorder="1" applyAlignment="1">
      <alignment horizontal="left" vertical="center"/>
    </xf>
    <xf numFmtId="0" fontId="10" fillId="0" borderId="1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4" xfId="0" applyFont="1" applyBorder="1" applyAlignment="1">
      <alignment horizontal="left" vertical="center"/>
    </xf>
    <xf numFmtId="0" fontId="10" fillId="0" borderId="79" xfId="0" applyFont="1" applyBorder="1" applyAlignment="1">
      <alignment horizontal="left" vertical="center"/>
    </xf>
    <xf numFmtId="0" fontId="10" fillId="0" borderId="80" xfId="0" applyFont="1" applyBorder="1" applyAlignment="1">
      <alignment horizontal="left"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113" xfId="0" applyFont="1" applyBorder="1" applyAlignment="1">
      <alignment horizontal="center" vertical="center"/>
    </xf>
    <xf numFmtId="0" fontId="10" fillId="0" borderId="114" xfId="0" applyFont="1" applyBorder="1" applyAlignment="1">
      <alignment horizontal="left" vertical="center"/>
    </xf>
    <xf numFmtId="0" fontId="10" fillId="0" borderId="73" xfId="0" applyFont="1" applyBorder="1" applyAlignment="1">
      <alignment horizontal="left" vertical="center"/>
    </xf>
    <xf numFmtId="0" fontId="10" fillId="0" borderId="115"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116" xfId="0" applyFont="1" applyBorder="1" applyAlignment="1">
      <alignment horizontal="left" vertical="center"/>
    </xf>
    <xf numFmtId="0" fontId="10" fillId="0" borderId="117" xfId="0" applyFont="1" applyBorder="1" applyAlignment="1">
      <alignment horizontal="left" vertical="center"/>
    </xf>
    <xf numFmtId="0" fontId="10" fillId="0" borderId="118" xfId="0" applyFont="1" applyBorder="1" applyAlignment="1">
      <alignment horizontal="left" vertical="center"/>
    </xf>
    <xf numFmtId="0" fontId="10" fillId="0" borderId="58" xfId="0" applyFont="1" applyBorder="1" applyAlignment="1">
      <alignment horizontal="left" vertical="center"/>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9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115" xfId="0" applyFont="1" applyBorder="1" applyAlignment="1">
      <alignment vertical="center" shrinkToFit="1"/>
    </xf>
    <xf numFmtId="0" fontId="10" fillId="0" borderId="71" xfId="0" applyFont="1" applyBorder="1" applyAlignment="1">
      <alignment vertical="center" shrinkToFit="1"/>
    </xf>
    <xf numFmtId="0" fontId="10" fillId="0" borderId="101" xfId="0" applyFont="1" applyBorder="1" applyAlignment="1">
      <alignment vertical="center" shrinkToFit="1"/>
    </xf>
    <xf numFmtId="0" fontId="10" fillId="0" borderId="119" xfId="0" applyFont="1" applyBorder="1" applyAlignment="1">
      <alignment vertical="center" shrinkToFit="1"/>
    </xf>
    <xf numFmtId="0" fontId="10" fillId="0" borderId="102" xfId="0" applyFont="1" applyBorder="1" applyAlignment="1">
      <alignment vertical="center" shrinkToFit="1"/>
    </xf>
    <xf numFmtId="0" fontId="10" fillId="0" borderId="85" xfId="0" applyFont="1" applyBorder="1" applyAlignment="1">
      <alignment horizontal="center" vertical="center" shrinkToFit="1"/>
    </xf>
    <xf numFmtId="0" fontId="10" fillId="0" borderId="86" xfId="0" applyFont="1" applyBorder="1" applyAlignment="1">
      <alignment horizontal="center" vertical="center" shrinkToFit="1"/>
    </xf>
    <xf numFmtId="0" fontId="10" fillId="0" borderId="120" xfId="0" applyFont="1" applyBorder="1" applyAlignment="1">
      <alignment horizontal="center" vertical="center" shrinkToFit="1"/>
    </xf>
    <xf numFmtId="0" fontId="10" fillId="0" borderId="114" xfId="0" applyFont="1" applyBorder="1" applyAlignment="1">
      <alignment horizontal="left" vertical="center" shrinkToFit="1"/>
    </xf>
    <xf numFmtId="0" fontId="10" fillId="0" borderId="73" xfId="0" applyFont="1" applyBorder="1" applyAlignment="1">
      <alignment horizontal="left" vertical="center" shrinkToFit="1"/>
    </xf>
    <xf numFmtId="0" fontId="10" fillId="0" borderId="117" xfId="0" applyFont="1" applyBorder="1" applyAlignment="1">
      <alignment horizontal="left" vertical="center" shrinkToFit="1"/>
    </xf>
    <xf numFmtId="0" fontId="10" fillId="0" borderId="116" xfId="0" applyFont="1" applyBorder="1" applyAlignment="1">
      <alignment horizontal="left" vertical="center" shrinkToFit="1"/>
    </xf>
    <xf numFmtId="0" fontId="10" fillId="0" borderId="118" xfId="0" applyFont="1" applyBorder="1" applyAlignment="1">
      <alignment horizontal="left" vertical="center" shrinkToFit="1"/>
    </xf>
    <xf numFmtId="0" fontId="10" fillId="0" borderId="103" xfId="0" applyFont="1" applyBorder="1" applyAlignment="1">
      <alignment horizontal="left" vertical="center" shrinkToFit="1"/>
    </xf>
    <xf numFmtId="0" fontId="10" fillId="0" borderId="75" xfId="0" applyFont="1" applyBorder="1" applyAlignment="1">
      <alignment horizontal="left" vertical="center" shrinkToFit="1"/>
    </xf>
    <xf numFmtId="0" fontId="10" fillId="0" borderId="104" xfId="0" applyFont="1" applyBorder="1" applyAlignment="1">
      <alignment horizontal="left" vertical="center" shrinkToFit="1"/>
    </xf>
    <xf numFmtId="0" fontId="10" fillId="0" borderId="79" xfId="0" applyFont="1" applyBorder="1" applyAlignment="1">
      <alignment horizontal="left" vertical="center" shrinkToFit="1"/>
    </xf>
    <xf numFmtId="0" fontId="10" fillId="0" borderId="80" xfId="0" applyFont="1" applyBorder="1" applyAlignment="1">
      <alignment horizontal="left" vertical="center" shrinkToFit="1"/>
    </xf>
    <xf numFmtId="0" fontId="10" fillId="0" borderId="0" xfId="0" applyFont="1" applyBorder="1" applyAlignment="1">
      <alignment vertical="center"/>
    </xf>
    <xf numFmtId="0" fontId="10" fillId="0" borderId="121" xfId="0" applyFont="1" applyBorder="1" applyAlignment="1">
      <alignment horizontal="left" vertical="center" wrapText="1"/>
    </xf>
    <xf numFmtId="0" fontId="10" fillId="0" borderId="117" xfId="0" applyFont="1" applyFill="1" applyBorder="1" applyAlignment="1">
      <alignment horizontal="left" vertical="center" shrinkToFit="1"/>
    </xf>
    <xf numFmtId="0" fontId="10" fillId="0" borderId="118" xfId="0" applyFont="1" applyFill="1" applyBorder="1" applyAlignment="1">
      <alignment horizontal="left" vertical="center" shrinkToFit="1"/>
    </xf>
    <xf numFmtId="0" fontId="10" fillId="0" borderId="104" xfId="0" applyFont="1" applyBorder="1" applyAlignment="1">
      <alignment horizontal="left" vertical="center" wrapText="1"/>
    </xf>
    <xf numFmtId="0" fontId="10" fillId="0" borderId="80" xfId="0" applyFont="1" applyBorder="1" applyAlignment="1">
      <alignment horizontal="left" vertical="center" wrapText="1"/>
    </xf>
    <xf numFmtId="0" fontId="3" fillId="0" borderId="0" xfId="0" applyFont="1" applyAlignment="1">
      <alignment horizontal="center" vertical="center"/>
    </xf>
    <xf numFmtId="0" fontId="10" fillId="0" borderId="19" xfId="0" applyFont="1" applyBorder="1" applyAlignment="1">
      <alignment horizontal="right" vertical="center"/>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07" xfId="0" applyFont="1" applyBorder="1" applyAlignment="1">
      <alignment horizontal="center" vertical="center" wrapText="1"/>
    </xf>
    <xf numFmtId="0" fontId="3" fillId="0" borderId="122" xfId="0" applyFont="1" applyBorder="1" applyAlignment="1">
      <alignment horizontal="left" vertical="center" wrapText="1"/>
    </xf>
    <xf numFmtId="0" fontId="3" fillId="0" borderId="123"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0" fillId="0" borderId="14" xfId="0" applyBorder="1" applyAlignment="1">
      <alignment vertical="center"/>
    </xf>
    <xf numFmtId="0" fontId="5" fillId="0" borderId="14" xfId="0" applyFont="1" applyBorder="1" applyAlignment="1">
      <alignment vertical="center" wrapText="1"/>
    </xf>
    <xf numFmtId="0" fontId="3" fillId="0" borderId="124" xfId="0" applyFont="1" applyBorder="1" applyAlignment="1">
      <alignment horizontal="left" vertical="center" wrapText="1"/>
    </xf>
    <xf numFmtId="0" fontId="3" fillId="0" borderId="43" xfId="0" applyFont="1" applyBorder="1" applyAlignment="1">
      <alignment horizontal="left" vertical="center" wrapText="1"/>
    </xf>
    <xf numFmtId="0" fontId="4" fillId="0" borderId="125" xfId="0" applyFont="1" applyBorder="1" applyAlignment="1">
      <alignment horizontal="center" vertical="center"/>
    </xf>
    <xf numFmtId="0" fontId="4" fillId="0" borderId="44" xfId="0" applyFont="1" applyBorder="1" applyAlignment="1">
      <alignment horizontal="center" vertical="center"/>
    </xf>
    <xf numFmtId="0" fontId="3" fillId="0" borderId="105" xfId="0" applyFont="1" applyBorder="1" applyAlignment="1">
      <alignment horizontal="left" vertical="center" wrapText="1"/>
    </xf>
    <xf numFmtId="0" fontId="3" fillId="0" borderId="107" xfId="0" applyFont="1" applyBorder="1" applyAlignment="1">
      <alignment horizontal="left" vertical="center" wrapText="1"/>
    </xf>
    <xf numFmtId="0" fontId="4" fillId="0" borderId="0" xfId="0" applyFont="1" applyFill="1" applyAlignment="1">
      <alignment horizontal="left" vertical="top" wrapText="1"/>
    </xf>
    <xf numFmtId="0" fontId="13" fillId="0" borderId="19" xfId="0" applyFont="1" applyBorder="1" applyAlignment="1">
      <alignment vertical="center" wrapText="1"/>
    </xf>
    <xf numFmtId="0" fontId="0" fillId="0" borderId="126" xfId="0" applyBorder="1" applyAlignment="1">
      <alignment horizontal="center" vertical="center" wrapText="1"/>
    </xf>
    <xf numFmtId="0" fontId="0" fillId="0" borderId="66" xfId="0" applyBorder="1" applyAlignment="1">
      <alignment horizontal="center" vertical="center" wrapText="1"/>
    </xf>
    <xf numFmtId="0" fontId="5" fillId="0" borderId="14" xfId="0" applyFont="1" applyBorder="1" applyAlignment="1">
      <alignment vertical="center"/>
    </xf>
    <xf numFmtId="0" fontId="4" fillId="0" borderId="127" xfId="0" applyFont="1" applyBorder="1" applyAlignment="1">
      <alignment horizontal="center" vertical="center"/>
    </xf>
    <xf numFmtId="0" fontId="4" fillId="0" borderId="20" xfId="0" applyFont="1" applyBorder="1" applyAlignment="1">
      <alignment horizontal="center" vertical="center"/>
    </xf>
    <xf numFmtId="0" fontId="0" fillId="0" borderId="14" xfId="0" applyBorder="1" applyAlignment="1">
      <alignment horizontal="left" vertical="center" wrapText="1"/>
    </xf>
    <xf numFmtId="0" fontId="3" fillId="0" borderId="0" xfId="0" applyFont="1" applyAlignment="1">
      <alignment vertical="center"/>
    </xf>
    <xf numFmtId="0" fontId="11" fillId="0" borderId="0" xfId="0" applyFont="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0" fillId="0" borderId="125" xfId="0" applyBorder="1" applyAlignment="1">
      <alignment horizontal="center" vertical="center" wrapText="1"/>
    </xf>
    <xf numFmtId="0" fontId="0" fillId="0" borderId="113" xfId="0" applyBorder="1" applyAlignment="1">
      <alignment horizontal="center" vertical="center" wrapText="1"/>
    </xf>
    <xf numFmtId="0" fontId="0" fillId="0" borderId="130" xfId="0" applyBorder="1" applyAlignment="1">
      <alignment horizontal="left" vertical="center"/>
    </xf>
    <xf numFmtId="0" fontId="0" fillId="0" borderId="131" xfId="0" applyBorder="1" applyAlignment="1">
      <alignment horizontal="left" vertical="center"/>
    </xf>
    <xf numFmtId="0" fontId="0" fillId="0" borderId="108" xfId="0" applyBorder="1" applyAlignment="1">
      <alignment horizontal="left" vertical="center"/>
    </xf>
    <xf numFmtId="0" fontId="0" fillId="0" borderId="132" xfId="0" applyBorder="1" applyAlignment="1">
      <alignment horizontal="left" vertical="center"/>
    </xf>
    <xf numFmtId="0" fontId="3" fillId="0" borderId="133" xfId="0" applyFont="1" applyBorder="1" applyAlignment="1">
      <alignment horizontal="left" vertical="center" wrapText="1"/>
    </xf>
    <xf numFmtId="0" fontId="3" fillId="0" borderId="134" xfId="0" applyFont="1" applyBorder="1" applyAlignment="1">
      <alignment horizontal="left" vertical="center" wrapText="1"/>
    </xf>
    <xf numFmtId="0" fontId="4" fillId="0" borderId="60" xfId="0" applyFont="1" applyBorder="1" applyAlignment="1">
      <alignment horizontal="left" vertical="center"/>
    </xf>
    <xf numFmtId="0" fontId="0" fillId="0" borderId="22" xfId="0" applyBorder="1" applyAlignment="1">
      <alignment vertical="center"/>
    </xf>
    <xf numFmtId="0" fontId="4" fillId="0" borderId="60" xfId="0" applyFont="1" applyBorder="1" applyAlignment="1">
      <alignment horizontal="left" vertical="center" wrapText="1"/>
    </xf>
    <xf numFmtId="0" fontId="10" fillId="0" borderId="135" xfId="0" applyFont="1" applyBorder="1" applyAlignment="1">
      <alignment horizontal="left" vertical="center"/>
    </xf>
    <xf numFmtId="0" fontId="10" fillId="0" borderId="136" xfId="0" applyFont="1" applyBorder="1" applyAlignment="1">
      <alignment horizontal="left" vertical="center"/>
    </xf>
    <xf numFmtId="0" fontId="10" fillId="0" borderId="137" xfId="0" applyFont="1" applyBorder="1" applyAlignment="1">
      <alignment horizontal="right" vertical="center"/>
    </xf>
    <xf numFmtId="0" fontId="10" fillId="0" borderId="138" xfId="0" applyFont="1" applyBorder="1" applyAlignment="1">
      <alignment horizontal="right" vertical="center"/>
    </xf>
    <xf numFmtId="0" fontId="10" fillId="0" borderId="139" xfId="0" applyFont="1" applyBorder="1" applyAlignment="1">
      <alignment horizontal="right" vertical="center"/>
    </xf>
    <xf numFmtId="0" fontId="4" fillId="0" borderId="0" xfId="0" applyFont="1" applyAlignment="1">
      <alignment horizontal="left" vertical="center" wrapText="1"/>
    </xf>
    <xf numFmtId="0" fontId="0" fillId="0" borderId="0" xfId="0" applyAlignment="1">
      <alignment vertical="center" wrapText="1"/>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4" fillId="0" borderId="60" xfId="0" applyFont="1" applyBorder="1" applyAlignment="1" quotePrefix="1">
      <alignment horizontal="left" vertical="center"/>
    </xf>
    <xf numFmtId="0" fontId="0" fillId="0" borderId="61" xfId="0" applyBorder="1" applyAlignment="1">
      <alignment horizontal="left" vertical="center"/>
    </xf>
    <xf numFmtId="0" fontId="0" fillId="0" borderId="61" xfId="0" applyBorder="1" applyAlignment="1">
      <alignment horizontal="left" vertical="center" wrapText="1"/>
    </xf>
    <xf numFmtId="0" fontId="10" fillId="0" borderId="73" xfId="0" applyFont="1" applyBorder="1" applyAlignment="1">
      <alignment horizontal="center" vertical="center"/>
    </xf>
    <xf numFmtId="0" fontId="10" fillId="0" borderId="11" xfId="0" applyFont="1" applyBorder="1" applyAlignment="1">
      <alignment horizontal="center" vertical="center"/>
    </xf>
    <xf numFmtId="0" fontId="10" fillId="0" borderId="50" xfId="0" applyFont="1" applyBorder="1" applyAlignment="1">
      <alignment horizontal="center" vertical="center"/>
    </xf>
    <xf numFmtId="0" fontId="10" fillId="0" borderId="124" xfId="0" applyFont="1" applyBorder="1" applyAlignment="1">
      <alignment horizontal="center" vertical="center"/>
    </xf>
    <xf numFmtId="0" fontId="10" fillId="0" borderId="140" xfId="0" applyFont="1" applyBorder="1" applyAlignment="1">
      <alignment horizontal="center" vertical="center"/>
    </xf>
    <xf numFmtId="0" fontId="10" fillId="0" borderId="141" xfId="0" applyFont="1" applyBorder="1" applyAlignment="1">
      <alignment horizontal="center" vertical="center"/>
    </xf>
    <xf numFmtId="0" fontId="0" fillId="0" borderId="61" xfId="0" applyBorder="1" applyAlignment="1">
      <alignment vertical="center"/>
    </xf>
    <xf numFmtId="0" fontId="10" fillId="0" borderId="142" xfId="0" applyFont="1" applyBorder="1" applyAlignment="1">
      <alignment horizontal="right" vertical="center"/>
    </xf>
    <xf numFmtId="0" fontId="10" fillId="0" borderId="143" xfId="0" applyFont="1" applyBorder="1" applyAlignment="1">
      <alignment horizontal="right" vertical="center"/>
    </xf>
    <xf numFmtId="0" fontId="10" fillId="0" borderId="144" xfId="0" applyFont="1" applyBorder="1" applyAlignment="1">
      <alignment horizontal="right" vertical="center"/>
    </xf>
    <xf numFmtId="0" fontId="10" fillId="0" borderId="77" xfId="0" applyFont="1" applyBorder="1" applyAlignment="1">
      <alignment horizontal="right" vertical="center"/>
    </xf>
    <xf numFmtId="0" fontId="10" fillId="0" borderId="103" xfId="0" applyFont="1" applyBorder="1" applyAlignment="1">
      <alignment horizontal="center" vertical="center"/>
    </xf>
    <xf numFmtId="0" fontId="10" fillId="0" borderId="75" xfId="0" applyFont="1" applyBorder="1" applyAlignment="1">
      <alignment horizontal="center" vertical="center"/>
    </xf>
    <xf numFmtId="0" fontId="10" fillId="0" borderId="104" xfId="0" applyFont="1" applyBorder="1" applyAlignment="1">
      <alignment horizontal="right" vertical="center"/>
    </xf>
    <xf numFmtId="0" fontId="10" fillId="0" borderId="79" xfId="0" applyFont="1" applyBorder="1" applyAlignment="1">
      <alignment horizontal="right" vertical="center"/>
    </xf>
    <xf numFmtId="0" fontId="10" fillId="0" borderId="75" xfId="0" applyFont="1" applyBorder="1" applyAlignment="1">
      <alignment horizontal="right" vertical="center"/>
    </xf>
    <xf numFmtId="14" fontId="10" fillId="0" borderId="65" xfId="0" applyNumberFormat="1" applyFont="1" applyBorder="1" applyAlignment="1">
      <alignment horizontal="center" vertical="center"/>
    </xf>
    <xf numFmtId="14" fontId="10" fillId="0" borderId="145"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146" xfId="0" applyFont="1" applyBorder="1" applyAlignment="1">
      <alignment vertical="center"/>
    </xf>
    <xf numFmtId="0" fontId="10" fillId="0" borderId="65" xfId="0" applyFont="1" applyBorder="1" applyAlignment="1">
      <alignment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10" fillId="0" borderId="20"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0" fillId="0" borderId="16" xfId="0" applyFont="1" applyBorder="1" applyAlignment="1">
      <alignment horizontal="left" vertical="center"/>
    </xf>
    <xf numFmtId="0" fontId="10" fillId="0" borderId="135" xfId="0" applyFont="1" applyBorder="1" applyAlignment="1">
      <alignment horizontal="left" vertical="center" wrapText="1"/>
    </xf>
    <xf numFmtId="0" fontId="0" fillId="0" borderId="0" xfId="0" applyAlignment="1">
      <alignment horizontal="center" vertical="center"/>
    </xf>
    <xf numFmtId="0" fontId="10" fillId="0" borderId="117" xfId="0" applyFont="1" applyBorder="1" applyAlignment="1">
      <alignment horizontal="left" vertical="top" wrapText="1"/>
    </xf>
    <xf numFmtId="0" fontId="0" fillId="0" borderId="116" xfId="0" applyBorder="1" applyAlignment="1">
      <alignment vertical="top"/>
    </xf>
    <xf numFmtId="0" fontId="0" fillId="0" borderId="73" xfId="0" applyBorder="1" applyAlignment="1">
      <alignment vertical="top"/>
    </xf>
    <xf numFmtId="0" fontId="0" fillId="0" borderId="99" xfId="0" applyBorder="1" applyAlignment="1">
      <alignment vertical="top"/>
    </xf>
    <xf numFmtId="0" fontId="0" fillId="0" borderId="147" xfId="0" applyBorder="1" applyAlignment="1">
      <alignment vertical="top"/>
    </xf>
    <xf numFmtId="0" fontId="0" fillId="0" borderId="148" xfId="0" applyBorder="1" applyAlignment="1">
      <alignment vertical="top"/>
    </xf>
    <xf numFmtId="182" fontId="0" fillId="0" borderId="149" xfId="0" applyNumberFormat="1" applyBorder="1" applyAlignment="1">
      <alignment horizontal="right" vertical="center"/>
    </xf>
    <xf numFmtId="182" fontId="0" fillId="0" borderId="150" xfId="0" applyNumberFormat="1" applyBorder="1" applyAlignment="1">
      <alignment horizontal="right" vertical="center"/>
    </xf>
    <xf numFmtId="182" fontId="0" fillId="0" borderId="151" xfId="0" applyNumberFormat="1" applyBorder="1" applyAlignment="1">
      <alignment horizontal="right" vertical="center"/>
    </xf>
    <xf numFmtId="182" fontId="0" fillId="0" borderId="152" xfId="0" applyNumberFormat="1" applyBorder="1" applyAlignment="1">
      <alignment horizontal="right" vertical="center"/>
    </xf>
    <xf numFmtId="182" fontId="0" fillId="0" borderId="153" xfId="0" applyNumberFormat="1" applyBorder="1" applyAlignment="1">
      <alignment horizontal="right" vertical="center"/>
    </xf>
    <xf numFmtId="182" fontId="0" fillId="0" borderId="154" xfId="0" applyNumberFormat="1" applyBorder="1" applyAlignment="1">
      <alignment horizontal="right" vertical="center"/>
    </xf>
    <xf numFmtId="0" fontId="10" fillId="0" borderId="133" xfId="0" applyFont="1" applyBorder="1" applyAlignment="1">
      <alignment horizontal="center" vertical="center"/>
    </xf>
    <xf numFmtId="0" fontId="0" fillId="0" borderId="123" xfId="0" applyBorder="1" applyAlignment="1">
      <alignment horizontal="center" vertical="center"/>
    </xf>
    <xf numFmtId="0" fontId="0" fillId="0" borderId="155" xfId="0" applyBorder="1" applyAlignment="1">
      <alignment horizontal="center" vertical="center"/>
    </xf>
    <xf numFmtId="0" fontId="10" fillId="0" borderId="156" xfId="0" applyFont="1" applyBorder="1" applyAlignment="1">
      <alignment horizontal="left" vertical="center"/>
    </xf>
    <xf numFmtId="0" fontId="10" fillId="0" borderId="157" xfId="0" applyFont="1" applyBorder="1" applyAlignment="1">
      <alignment horizontal="left" vertical="center"/>
    </xf>
    <xf numFmtId="0" fontId="10" fillId="0" borderId="117" xfId="0" applyFont="1" applyBorder="1" applyAlignment="1">
      <alignment horizontal="center" vertical="center"/>
    </xf>
    <xf numFmtId="0" fontId="10" fillId="0" borderId="130" xfId="0" applyFont="1" applyBorder="1" applyAlignment="1">
      <alignment horizontal="center" vertical="center"/>
    </xf>
    <xf numFmtId="0" fontId="10" fillId="0" borderId="25" xfId="0" applyFont="1" applyBorder="1" applyAlignment="1">
      <alignment horizontal="center" vertical="center"/>
    </xf>
    <xf numFmtId="0" fontId="10" fillId="0" borderId="158"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59" xfId="0" applyFont="1" applyBorder="1" applyAlignment="1">
      <alignment horizontal="center" vertical="center"/>
    </xf>
    <xf numFmtId="0" fontId="10" fillId="0" borderId="160" xfId="0" applyFont="1" applyBorder="1" applyAlignment="1">
      <alignment horizontal="right" vertical="center"/>
    </xf>
    <xf numFmtId="0" fontId="10" fillId="0" borderId="161" xfId="0" applyFont="1" applyBorder="1" applyAlignment="1">
      <alignment horizontal="right" vertical="center"/>
    </xf>
    <xf numFmtId="0" fontId="10" fillId="0" borderId="162" xfId="0" applyFont="1" applyBorder="1" applyAlignment="1">
      <alignment horizontal="right" vertical="center"/>
    </xf>
    <xf numFmtId="0" fontId="4" fillId="0" borderId="14" xfId="0" applyFont="1" applyBorder="1" applyAlignment="1">
      <alignment horizontal="left" vertical="center" wrapText="1"/>
    </xf>
    <xf numFmtId="182" fontId="0" fillId="0" borderId="163" xfId="0" applyNumberFormat="1" applyBorder="1" applyAlignment="1">
      <alignment horizontal="right" vertical="center"/>
    </xf>
    <xf numFmtId="182" fontId="0" fillId="0" borderId="164" xfId="0" applyNumberFormat="1" applyBorder="1" applyAlignment="1">
      <alignment horizontal="right" vertical="center"/>
    </xf>
    <xf numFmtId="0" fontId="10" fillId="0" borderId="97" xfId="0" applyFont="1" applyBorder="1" applyAlignment="1">
      <alignment horizontal="left" vertical="top" wrapText="1"/>
    </xf>
    <xf numFmtId="0" fontId="10" fillId="0" borderId="111" xfId="0" applyFont="1" applyBorder="1" applyAlignment="1">
      <alignment horizontal="left" vertical="top" wrapText="1"/>
    </xf>
    <xf numFmtId="0" fontId="10" fillId="0" borderId="68" xfId="0" applyFont="1" applyBorder="1" applyAlignment="1">
      <alignment horizontal="left" vertical="top" wrapText="1"/>
    </xf>
    <xf numFmtId="0" fontId="10" fillId="0" borderId="99" xfId="0" applyFont="1" applyBorder="1" applyAlignment="1">
      <alignment horizontal="left" vertical="top" wrapText="1"/>
    </xf>
    <xf numFmtId="0" fontId="10" fillId="0" borderId="147" xfId="0" applyFont="1" applyBorder="1" applyAlignment="1">
      <alignment horizontal="left" vertical="top" wrapText="1"/>
    </xf>
    <xf numFmtId="0" fontId="10" fillId="0" borderId="148" xfId="0" applyFont="1" applyBorder="1" applyAlignment="1">
      <alignment horizontal="left" vertical="top" wrapText="1"/>
    </xf>
    <xf numFmtId="0" fontId="10" fillId="0" borderId="98" xfId="0" applyFont="1" applyBorder="1" applyAlignment="1">
      <alignment horizontal="left" vertical="top" wrapText="1"/>
    </xf>
    <xf numFmtId="0" fontId="10" fillId="0" borderId="100" xfId="0" applyFont="1" applyBorder="1" applyAlignment="1">
      <alignment horizontal="left" vertical="top" wrapText="1"/>
    </xf>
    <xf numFmtId="0" fontId="0" fillId="0" borderId="100" xfId="0" applyBorder="1" applyAlignment="1">
      <alignment vertical="top"/>
    </xf>
    <xf numFmtId="182" fontId="0" fillId="0" borderId="99" xfId="0" applyNumberFormat="1" applyBorder="1" applyAlignment="1">
      <alignment horizontal="right" vertical="center"/>
    </xf>
    <xf numFmtId="182" fontId="0" fillId="0" borderId="147" xfId="0" applyNumberFormat="1" applyBorder="1" applyAlignment="1">
      <alignment horizontal="right" vertical="center"/>
    </xf>
    <xf numFmtId="182" fontId="0" fillId="0" borderId="148" xfId="0" applyNumberFormat="1" applyBorder="1" applyAlignment="1">
      <alignment horizontal="right" vertical="center"/>
    </xf>
    <xf numFmtId="182" fontId="0" fillId="0" borderId="101" xfId="0" applyNumberFormat="1" applyBorder="1" applyAlignment="1">
      <alignment horizontal="right" vertical="center"/>
    </xf>
    <xf numFmtId="182" fontId="0" fillId="0" borderId="119" xfId="0" applyNumberFormat="1" applyBorder="1" applyAlignment="1">
      <alignment horizontal="right" vertical="center"/>
    </xf>
    <xf numFmtId="182" fontId="0" fillId="0" borderId="71" xfId="0" applyNumberFormat="1" applyBorder="1" applyAlignment="1">
      <alignment horizontal="right" vertical="center"/>
    </xf>
    <xf numFmtId="182" fontId="0" fillId="0" borderId="100" xfId="0" applyNumberFormat="1" applyBorder="1" applyAlignment="1">
      <alignment horizontal="right" vertical="center"/>
    </xf>
    <xf numFmtId="182" fontId="0" fillId="0" borderId="102" xfId="0" applyNumberFormat="1" applyBorder="1" applyAlignment="1">
      <alignment horizontal="right" vertical="center"/>
    </xf>
    <xf numFmtId="0" fontId="10" fillId="0" borderId="97" xfId="0" applyFont="1" applyBorder="1" applyAlignment="1">
      <alignment horizontal="left" vertical="top"/>
    </xf>
    <xf numFmtId="0" fontId="10" fillId="0" borderId="111" xfId="0" applyFont="1" applyBorder="1" applyAlignment="1">
      <alignment horizontal="left" vertical="top"/>
    </xf>
    <xf numFmtId="0" fontId="10" fillId="0" borderId="68" xfId="0" applyFont="1" applyBorder="1" applyAlignment="1">
      <alignment horizontal="left" vertical="top"/>
    </xf>
    <xf numFmtId="0" fontId="10" fillId="0" borderId="99" xfId="0" applyFont="1" applyBorder="1" applyAlignment="1">
      <alignment horizontal="left" vertical="top"/>
    </xf>
    <xf numFmtId="0" fontId="10" fillId="0" borderId="147" xfId="0" applyFont="1" applyBorder="1" applyAlignment="1">
      <alignment horizontal="left" vertical="top"/>
    </xf>
    <xf numFmtId="0" fontId="10" fillId="0" borderId="148" xfId="0" applyFont="1" applyBorder="1" applyAlignment="1">
      <alignment horizontal="left" vertical="top"/>
    </xf>
    <xf numFmtId="182" fontId="0" fillId="0" borderId="104" xfId="0" applyNumberFormat="1" applyBorder="1" applyAlignment="1">
      <alignment horizontal="right" vertical="center"/>
    </xf>
    <xf numFmtId="182" fontId="0" fillId="0" borderId="79" xfId="0" applyNumberFormat="1" applyBorder="1" applyAlignment="1">
      <alignment horizontal="right" vertical="center"/>
    </xf>
    <xf numFmtId="182" fontId="0" fillId="0" borderId="75" xfId="0" applyNumberFormat="1" applyBorder="1" applyAlignment="1">
      <alignment horizontal="right" vertical="center"/>
    </xf>
    <xf numFmtId="0" fontId="4" fillId="0" borderId="14" xfId="0" applyFont="1" applyBorder="1" applyAlignment="1" quotePrefix="1">
      <alignment horizontal="left" vertical="center"/>
    </xf>
    <xf numFmtId="0" fontId="10" fillId="0" borderId="165" xfId="0" applyFont="1" applyBorder="1" applyAlignment="1">
      <alignment horizontal="left" vertical="top" wrapText="1"/>
    </xf>
    <xf numFmtId="0" fontId="0" fillId="0" borderId="166" xfId="0" applyBorder="1" applyAlignment="1">
      <alignment vertical="top"/>
    </xf>
    <xf numFmtId="0" fontId="0" fillId="0" borderId="167" xfId="0" applyBorder="1" applyAlignment="1">
      <alignment vertical="top"/>
    </xf>
    <xf numFmtId="0" fontId="0" fillId="0" borderId="149" xfId="0" applyBorder="1" applyAlignment="1">
      <alignment vertical="top"/>
    </xf>
    <xf numFmtId="0" fontId="0" fillId="0" borderId="150" xfId="0" applyBorder="1" applyAlignment="1">
      <alignment vertical="top"/>
    </xf>
    <xf numFmtId="0" fontId="0" fillId="0" borderId="151" xfId="0" applyBorder="1" applyAlignment="1">
      <alignment vertical="top"/>
    </xf>
    <xf numFmtId="0" fontId="0" fillId="0" borderId="168" xfId="0" applyBorder="1" applyAlignment="1">
      <alignment vertical="top"/>
    </xf>
    <xf numFmtId="0" fontId="0" fillId="0" borderId="163" xfId="0" applyBorder="1" applyAlignment="1">
      <alignment vertical="top"/>
    </xf>
    <xf numFmtId="14" fontId="10" fillId="0" borderId="61" xfId="0" applyNumberFormat="1" applyFont="1" applyBorder="1" applyAlignment="1">
      <alignment horizontal="center" vertical="center"/>
    </xf>
    <xf numFmtId="14" fontId="10" fillId="0" borderId="169" xfId="0" applyNumberFormat="1" applyFont="1" applyBorder="1" applyAlignment="1">
      <alignment horizontal="center" vertical="center"/>
    </xf>
    <xf numFmtId="14" fontId="10" fillId="0" borderId="66" xfId="0" applyNumberFormat="1" applyFont="1" applyBorder="1" applyAlignment="1">
      <alignment horizontal="center" vertical="center"/>
    </xf>
    <xf numFmtId="14" fontId="10" fillId="0" borderId="170" xfId="0" applyNumberFormat="1" applyFont="1" applyBorder="1" applyAlignment="1">
      <alignment horizontal="center" vertical="center"/>
    </xf>
    <xf numFmtId="0" fontId="10" fillId="0" borderId="65" xfId="0" applyFont="1" applyBorder="1" applyAlignment="1">
      <alignment horizontal="right" vertical="center"/>
    </xf>
    <xf numFmtId="0" fontId="10" fillId="0" borderId="61" xfId="0" applyFont="1" applyBorder="1" applyAlignment="1">
      <alignment horizontal="right" vertical="center"/>
    </xf>
    <xf numFmtId="0" fontId="10" fillId="0" borderId="66" xfId="0" applyFont="1" applyBorder="1" applyAlignment="1">
      <alignment horizontal="right" vertical="center"/>
    </xf>
    <xf numFmtId="0" fontId="10" fillId="0" borderId="65" xfId="0" applyFont="1" applyBorder="1" applyAlignment="1">
      <alignment horizontal="center" vertical="center"/>
    </xf>
    <xf numFmtId="0" fontId="10" fillId="0" borderId="61" xfId="0" applyFont="1" applyBorder="1" applyAlignment="1">
      <alignment horizontal="center" vertical="center"/>
    </xf>
    <xf numFmtId="0" fontId="10" fillId="0" borderId="123" xfId="0" applyFont="1" applyBorder="1" applyAlignment="1">
      <alignment vertical="center"/>
    </xf>
    <xf numFmtId="0" fontId="10" fillId="0" borderId="61" xfId="0" applyFont="1" applyBorder="1" applyAlignment="1">
      <alignment vertical="center"/>
    </xf>
    <xf numFmtId="0" fontId="10" fillId="0" borderId="155" xfId="0" applyFont="1" applyBorder="1" applyAlignment="1">
      <alignment vertical="center"/>
    </xf>
    <xf numFmtId="0" fontId="10" fillId="0" borderId="66" xfId="0" applyFont="1" applyBorder="1" applyAlignment="1">
      <alignment vertical="center"/>
    </xf>
    <xf numFmtId="0" fontId="10" fillId="0" borderId="6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47625</xdr:rowOff>
    </xdr:from>
    <xdr:to>
      <xdr:col>6</xdr:col>
      <xdr:colOff>1657350</xdr:colOff>
      <xdr:row>0</xdr:row>
      <xdr:rowOff>276225</xdr:rowOff>
    </xdr:to>
    <xdr:sp>
      <xdr:nvSpPr>
        <xdr:cNvPr id="1" name="正方形/長方形 2"/>
        <xdr:cNvSpPr>
          <a:spLocks/>
        </xdr:cNvSpPr>
      </xdr:nvSpPr>
      <xdr:spPr>
        <a:xfrm>
          <a:off x="7419975" y="47625"/>
          <a:ext cx="1371600" cy="2286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266700</xdr:colOff>
      <xdr:row>48</xdr:row>
      <xdr:rowOff>47625</xdr:rowOff>
    </xdr:from>
    <xdr:to>
      <xdr:col>6</xdr:col>
      <xdr:colOff>1590675</xdr:colOff>
      <xdr:row>48</xdr:row>
      <xdr:rowOff>238125</xdr:rowOff>
    </xdr:to>
    <xdr:sp>
      <xdr:nvSpPr>
        <xdr:cNvPr id="2" name="正方形/長方形 4"/>
        <xdr:cNvSpPr>
          <a:spLocks/>
        </xdr:cNvSpPr>
      </xdr:nvSpPr>
      <xdr:spPr>
        <a:xfrm>
          <a:off x="7400925" y="13515975"/>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a:t>
          </a:r>
          <a:r>
            <a:rPr lang="en-US" cap="none" sz="900" b="1" i="0" u="none" baseline="0">
              <a:solidFill>
                <a:srgbClr val="FF0000"/>
              </a:solidFill>
              <a:latin typeface="ＭＳ Ｐゴシック"/>
              <a:ea typeface="ＭＳ Ｐゴシック"/>
              <a:cs typeface="ＭＳ Ｐゴシック"/>
            </a:rPr>
            <a:t>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27</xdr:row>
      <xdr:rowOff>28575</xdr:rowOff>
    </xdr:from>
    <xdr:to>
      <xdr:col>3</xdr:col>
      <xdr:colOff>533400</xdr:colOff>
      <xdr:row>28</xdr:row>
      <xdr:rowOff>190500</xdr:rowOff>
    </xdr:to>
    <xdr:sp>
      <xdr:nvSpPr>
        <xdr:cNvPr id="1" name="Line 1"/>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2" name="Line 2"/>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26</xdr:row>
      <xdr:rowOff>9525</xdr:rowOff>
    </xdr:from>
    <xdr:to>
      <xdr:col>3</xdr:col>
      <xdr:colOff>847725</xdr:colOff>
      <xdr:row>28</xdr:row>
      <xdr:rowOff>200025</xdr:rowOff>
    </xdr:to>
    <xdr:sp>
      <xdr:nvSpPr>
        <xdr:cNvPr id="3" name="Line 3"/>
        <xdr:cNvSpPr>
          <a:spLocks/>
        </xdr:cNvSpPr>
      </xdr:nvSpPr>
      <xdr:spPr>
        <a:xfrm>
          <a:off x="5067300" y="926782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4" name="Line 4"/>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5" name="Line 5"/>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6" name="Line 6"/>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7" name="Line 7"/>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8" name="Line 8"/>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9" name="Line 9"/>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10" name="Line 10"/>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9525</xdr:rowOff>
    </xdr:from>
    <xdr:to>
      <xdr:col>2</xdr:col>
      <xdr:colOff>466725</xdr:colOff>
      <xdr:row>30</xdr:row>
      <xdr:rowOff>238125</xdr:rowOff>
    </xdr:to>
    <xdr:sp>
      <xdr:nvSpPr>
        <xdr:cNvPr id="11" name="Text Box 19"/>
        <xdr:cNvSpPr txBox="1">
          <a:spLocks noChangeArrowheads="1"/>
        </xdr:cNvSpPr>
      </xdr:nvSpPr>
      <xdr:spPr>
        <a:xfrm>
          <a:off x="2733675" y="105156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32</xdr:row>
      <xdr:rowOff>9525</xdr:rowOff>
    </xdr:from>
    <xdr:to>
      <xdr:col>2</xdr:col>
      <xdr:colOff>466725</xdr:colOff>
      <xdr:row>32</xdr:row>
      <xdr:rowOff>238125</xdr:rowOff>
    </xdr:to>
    <xdr:sp>
      <xdr:nvSpPr>
        <xdr:cNvPr id="12" name="Text Box 20"/>
        <xdr:cNvSpPr txBox="1">
          <a:spLocks noChangeArrowheads="1"/>
        </xdr:cNvSpPr>
      </xdr:nvSpPr>
      <xdr:spPr>
        <a:xfrm>
          <a:off x="273367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32</xdr:row>
      <xdr:rowOff>9525</xdr:rowOff>
    </xdr:from>
    <xdr:to>
      <xdr:col>3</xdr:col>
      <xdr:colOff>466725</xdr:colOff>
      <xdr:row>32</xdr:row>
      <xdr:rowOff>238125</xdr:rowOff>
    </xdr:to>
    <xdr:sp>
      <xdr:nvSpPr>
        <xdr:cNvPr id="13" name="Text Box 23"/>
        <xdr:cNvSpPr txBox="1">
          <a:spLocks noChangeArrowheads="1"/>
        </xdr:cNvSpPr>
      </xdr:nvSpPr>
      <xdr:spPr>
        <a:xfrm>
          <a:off x="4229100"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32</xdr:row>
      <xdr:rowOff>9525</xdr:rowOff>
    </xdr:from>
    <xdr:to>
      <xdr:col>4</xdr:col>
      <xdr:colOff>466725</xdr:colOff>
      <xdr:row>32</xdr:row>
      <xdr:rowOff>238125</xdr:rowOff>
    </xdr:to>
    <xdr:sp>
      <xdr:nvSpPr>
        <xdr:cNvPr id="14" name="Text Box 24"/>
        <xdr:cNvSpPr txBox="1">
          <a:spLocks noChangeArrowheads="1"/>
        </xdr:cNvSpPr>
      </xdr:nvSpPr>
      <xdr:spPr>
        <a:xfrm>
          <a:off x="572452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15" name="Line 25"/>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27</xdr:row>
      <xdr:rowOff>28575</xdr:rowOff>
    </xdr:from>
    <xdr:to>
      <xdr:col>3</xdr:col>
      <xdr:colOff>533400</xdr:colOff>
      <xdr:row>28</xdr:row>
      <xdr:rowOff>190500</xdr:rowOff>
    </xdr:to>
    <xdr:sp>
      <xdr:nvSpPr>
        <xdr:cNvPr id="16" name="Line 75"/>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17" name="Line 76"/>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18" name="Line 78"/>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19" name="Line 82"/>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20" name="Line 83"/>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21" name="Line 84"/>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22" name="Line 85"/>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23" name="Line 86"/>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24" name="Line 89"/>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9525</xdr:rowOff>
    </xdr:from>
    <xdr:to>
      <xdr:col>2</xdr:col>
      <xdr:colOff>466725</xdr:colOff>
      <xdr:row>21</xdr:row>
      <xdr:rowOff>238125</xdr:rowOff>
    </xdr:to>
    <xdr:sp>
      <xdr:nvSpPr>
        <xdr:cNvPr id="25" name="Text Box 92"/>
        <xdr:cNvSpPr txBox="1">
          <a:spLocks noChangeArrowheads="1"/>
        </xdr:cNvSpPr>
      </xdr:nvSpPr>
      <xdr:spPr>
        <a:xfrm>
          <a:off x="273367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21</xdr:row>
      <xdr:rowOff>9525</xdr:rowOff>
    </xdr:from>
    <xdr:to>
      <xdr:col>3</xdr:col>
      <xdr:colOff>466725</xdr:colOff>
      <xdr:row>21</xdr:row>
      <xdr:rowOff>238125</xdr:rowOff>
    </xdr:to>
    <xdr:sp>
      <xdr:nvSpPr>
        <xdr:cNvPr id="26" name="Text Box 93"/>
        <xdr:cNvSpPr txBox="1">
          <a:spLocks noChangeArrowheads="1"/>
        </xdr:cNvSpPr>
      </xdr:nvSpPr>
      <xdr:spPr>
        <a:xfrm>
          <a:off x="422910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21</xdr:row>
      <xdr:rowOff>9525</xdr:rowOff>
    </xdr:from>
    <xdr:to>
      <xdr:col>4</xdr:col>
      <xdr:colOff>466725</xdr:colOff>
      <xdr:row>21</xdr:row>
      <xdr:rowOff>238125</xdr:rowOff>
    </xdr:to>
    <xdr:sp>
      <xdr:nvSpPr>
        <xdr:cNvPr id="27" name="Text Box 94"/>
        <xdr:cNvSpPr txBox="1">
          <a:spLocks noChangeArrowheads="1"/>
        </xdr:cNvSpPr>
      </xdr:nvSpPr>
      <xdr:spPr>
        <a:xfrm>
          <a:off x="572452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21</xdr:row>
      <xdr:rowOff>9525</xdr:rowOff>
    </xdr:from>
    <xdr:to>
      <xdr:col>5</xdr:col>
      <xdr:colOff>466725</xdr:colOff>
      <xdr:row>21</xdr:row>
      <xdr:rowOff>238125</xdr:rowOff>
    </xdr:to>
    <xdr:sp>
      <xdr:nvSpPr>
        <xdr:cNvPr id="28" name="Text Box 95"/>
        <xdr:cNvSpPr txBox="1">
          <a:spLocks noChangeArrowheads="1"/>
        </xdr:cNvSpPr>
      </xdr:nvSpPr>
      <xdr:spPr>
        <a:xfrm>
          <a:off x="721995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25</xdr:row>
      <xdr:rowOff>9525</xdr:rowOff>
    </xdr:from>
    <xdr:to>
      <xdr:col>2</xdr:col>
      <xdr:colOff>466725</xdr:colOff>
      <xdr:row>25</xdr:row>
      <xdr:rowOff>238125</xdr:rowOff>
    </xdr:to>
    <xdr:sp>
      <xdr:nvSpPr>
        <xdr:cNvPr id="29" name="Text Box 96"/>
        <xdr:cNvSpPr txBox="1">
          <a:spLocks noChangeArrowheads="1"/>
        </xdr:cNvSpPr>
      </xdr:nvSpPr>
      <xdr:spPr>
        <a:xfrm>
          <a:off x="273367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25</xdr:row>
      <xdr:rowOff>9525</xdr:rowOff>
    </xdr:from>
    <xdr:to>
      <xdr:col>3</xdr:col>
      <xdr:colOff>466725</xdr:colOff>
      <xdr:row>25</xdr:row>
      <xdr:rowOff>238125</xdr:rowOff>
    </xdr:to>
    <xdr:sp>
      <xdr:nvSpPr>
        <xdr:cNvPr id="30" name="Text Box 97"/>
        <xdr:cNvSpPr txBox="1">
          <a:spLocks noChangeArrowheads="1"/>
        </xdr:cNvSpPr>
      </xdr:nvSpPr>
      <xdr:spPr>
        <a:xfrm>
          <a:off x="422910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25</xdr:row>
      <xdr:rowOff>9525</xdr:rowOff>
    </xdr:from>
    <xdr:to>
      <xdr:col>4</xdr:col>
      <xdr:colOff>466725</xdr:colOff>
      <xdr:row>25</xdr:row>
      <xdr:rowOff>238125</xdr:rowOff>
    </xdr:to>
    <xdr:sp>
      <xdr:nvSpPr>
        <xdr:cNvPr id="31" name="Text Box 98"/>
        <xdr:cNvSpPr txBox="1">
          <a:spLocks noChangeArrowheads="1"/>
        </xdr:cNvSpPr>
      </xdr:nvSpPr>
      <xdr:spPr>
        <a:xfrm>
          <a:off x="572452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25</xdr:row>
      <xdr:rowOff>9525</xdr:rowOff>
    </xdr:from>
    <xdr:to>
      <xdr:col>5</xdr:col>
      <xdr:colOff>466725</xdr:colOff>
      <xdr:row>25</xdr:row>
      <xdr:rowOff>238125</xdr:rowOff>
    </xdr:to>
    <xdr:sp>
      <xdr:nvSpPr>
        <xdr:cNvPr id="32" name="Text Box 99"/>
        <xdr:cNvSpPr txBox="1">
          <a:spLocks noChangeArrowheads="1"/>
        </xdr:cNvSpPr>
      </xdr:nvSpPr>
      <xdr:spPr>
        <a:xfrm>
          <a:off x="721995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33</xdr:row>
      <xdr:rowOff>457200</xdr:rowOff>
    </xdr:from>
    <xdr:to>
      <xdr:col>2</xdr:col>
      <xdr:colOff>466725</xdr:colOff>
      <xdr:row>34</xdr:row>
      <xdr:rowOff>228600</xdr:rowOff>
    </xdr:to>
    <xdr:sp>
      <xdr:nvSpPr>
        <xdr:cNvPr id="33" name="Text Box 101"/>
        <xdr:cNvSpPr txBox="1">
          <a:spLocks noChangeArrowheads="1"/>
        </xdr:cNvSpPr>
      </xdr:nvSpPr>
      <xdr:spPr>
        <a:xfrm>
          <a:off x="27336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30</xdr:row>
      <xdr:rowOff>9525</xdr:rowOff>
    </xdr:from>
    <xdr:to>
      <xdr:col>3</xdr:col>
      <xdr:colOff>457200</xdr:colOff>
      <xdr:row>30</xdr:row>
      <xdr:rowOff>238125</xdr:rowOff>
    </xdr:to>
    <xdr:sp>
      <xdr:nvSpPr>
        <xdr:cNvPr id="34" name="Text Box 102"/>
        <xdr:cNvSpPr txBox="1">
          <a:spLocks noChangeArrowheads="1"/>
        </xdr:cNvSpPr>
      </xdr:nvSpPr>
      <xdr:spPr>
        <a:xfrm>
          <a:off x="4210050" y="1051560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30</xdr:row>
      <xdr:rowOff>9525</xdr:rowOff>
    </xdr:from>
    <xdr:to>
      <xdr:col>4</xdr:col>
      <xdr:colOff>466725</xdr:colOff>
      <xdr:row>30</xdr:row>
      <xdr:rowOff>266700</xdr:rowOff>
    </xdr:to>
    <xdr:sp>
      <xdr:nvSpPr>
        <xdr:cNvPr id="35" name="Text Box 103"/>
        <xdr:cNvSpPr txBox="1">
          <a:spLocks noChangeArrowheads="1"/>
        </xdr:cNvSpPr>
      </xdr:nvSpPr>
      <xdr:spPr>
        <a:xfrm>
          <a:off x="5724525" y="1051560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36" name="Line 122"/>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38100</xdr:rowOff>
    </xdr:from>
    <xdr:to>
      <xdr:col>9</xdr:col>
      <xdr:colOff>6657975</xdr:colOff>
      <xdr:row>0</xdr:row>
      <xdr:rowOff>228600</xdr:rowOff>
    </xdr:to>
    <xdr:sp>
      <xdr:nvSpPr>
        <xdr:cNvPr id="37" name="正方形/長方形 54"/>
        <xdr:cNvSpPr>
          <a:spLocks/>
        </xdr:cNvSpPr>
      </xdr:nvSpPr>
      <xdr:spPr>
        <a:xfrm>
          <a:off x="16697325" y="38100"/>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85725</xdr:colOff>
      <xdr:row>0</xdr:row>
      <xdr:rowOff>47625</xdr:rowOff>
    </xdr:from>
    <xdr:to>
      <xdr:col>5</xdr:col>
      <xdr:colOff>1476375</xdr:colOff>
      <xdr:row>0</xdr:row>
      <xdr:rowOff>257175</xdr:rowOff>
    </xdr:to>
    <xdr:sp>
      <xdr:nvSpPr>
        <xdr:cNvPr id="38" name="正方形/長方形 55"/>
        <xdr:cNvSpPr>
          <a:spLocks/>
        </xdr:cNvSpPr>
      </xdr:nvSpPr>
      <xdr:spPr>
        <a:xfrm>
          <a:off x="7296150" y="47625"/>
          <a:ext cx="13906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4</xdr:col>
      <xdr:colOff>0</xdr:colOff>
      <xdr:row>33</xdr:row>
      <xdr:rowOff>457200</xdr:rowOff>
    </xdr:from>
    <xdr:to>
      <xdr:col>4</xdr:col>
      <xdr:colOff>457200</xdr:colOff>
      <xdr:row>34</xdr:row>
      <xdr:rowOff>228600</xdr:rowOff>
    </xdr:to>
    <xdr:sp>
      <xdr:nvSpPr>
        <xdr:cNvPr id="39" name="Text Box 100"/>
        <xdr:cNvSpPr txBox="1">
          <a:spLocks noChangeArrowheads="1"/>
        </xdr:cNvSpPr>
      </xdr:nvSpPr>
      <xdr:spPr>
        <a:xfrm>
          <a:off x="5715000"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33</xdr:row>
      <xdr:rowOff>457200</xdr:rowOff>
    </xdr:from>
    <xdr:to>
      <xdr:col>3</xdr:col>
      <xdr:colOff>457200</xdr:colOff>
      <xdr:row>34</xdr:row>
      <xdr:rowOff>228600</xdr:rowOff>
    </xdr:to>
    <xdr:sp>
      <xdr:nvSpPr>
        <xdr:cNvPr id="40" name="Text Box 100"/>
        <xdr:cNvSpPr txBox="1">
          <a:spLocks noChangeArrowheads="1"/>
        </xdr:cNvSpPr>
      </xdr:nvSpPr>
      <xdr:spPr>
        <a:xfrm>
          <a:off x="42195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5724525</xdr:colOff>
      <xdr:row>0</xdr:row>
      <xdr:rowOff>47625</xdr:rowOff>
    </xdr:from>
    <xdr:to>
      <xdr:col>0</xdr:col>
      <xdr:colOff>7258050</xdr:colOff>
      <xdr:row>0</xdr:row>
      <xdr:rowOff>228600</xdr:rowOff>
    </xdr:to>
    <xdr:sp>
      <xdr:nvSpPr>
        <xdr:cNvPr id="1" name="正方形/長方形 1"/>
        <xdr:cNvSpPr>
          <a:spLocks/>
        </xdr:cNvSpPr>
      </xdr:nvSpPr>
      <xdr:spPr>
        <a:xfrm>
          <a:off x="5724525" y="47625"/>
          <a:ext cx="1533525" cy="1809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47625</xdr:rowOff>
    </xdr:from>
    <xdr:to>
      <xdr:col>12</xdr:col>
      <xdr:colOff>495300</xdr:colOff>
      <xdr:row>1</xdr:row>
      <xdr:rowOff>0</xdr:rowOff>
    </xdr:to>
    <xdr:sp>
      <xdr:nvSpPr>
        <xdr:cNvPr id="1" name="正方形/長方形 3"/>
        <xdr:cNvSpPr>
          <a:spLocks/>
        </xdr:cNvSpPr>
      </xdr:nvSpPr>
      <xdr:spPr>
        <a:xfrm>
          <a:off x="5743575" y="47625"/>
          <a:ext cx="13049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47625</xdr:rowOff>
    </xdr:from>
    <xdr:to>
      <xdr:col>16</xdr:col>
      <xdr:colOff>0</xdr:colOff>
      <xdr:row>1</xdr:row>
      <xdr:rowOff>28575</xdr:rowOff>
    </xdr:to>
    <xdr:sp>
      <xdr:nvSpPr>
        <xdr:cNvPr id="2" name="正方形/長方形 5"/>
        <xdr:cNvSpPr>
          <a:spLocks/>
        </xdr:cNvSpPr>
      </xdr:nvSpPr>
      <xdr:spPr>
        <a:xfrm>
          <a:off x="13211175" y="47625"/>
          <a:ext cx="1314450"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1"/>
  <sheetViews>
    <sheetView showGridLines="0" tabSelected="1" zoomScaleSheetLayoutView="100" workbookViewId="0" topLeftCell="A1">
      <selection activeCell="N14" sqref="N14"/>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121</v>
      </c>
      <c r="C1" s="18"/>
      <c r="D1" s="18"/>
      <c r="E1" s="18"/>
      <c r="F1" s="18"/>
      <c r="G1" s="86"/>
    </row>
    <row r="2" spans="2:7" ht="21" customHeight="1">
      <c r="B2" s="291" t="s">
        <v>164</v>
      </c>
      <c r="C2" s="291"/>
      <c r="D2" s="291"/>
      <c r="E2" s="291"/>
      <c r="F2" s="291"/>
      <c r="G2" s="291"/>
    </row>
    <row r="3" spans="2:7" ht="13.5" customHeight="1" thickBot="1">
      <c r="B3" s="19"/>
      <c r="C3" s="19"/>
      <c r="D3" s="19"/>
      <c r="E3" s="292"/>
      <c r="F3" s="292"/>
      <c r="G3" s="292"/>
    </row>
    <row r="4" spans="1:7" ht="34.5" customHeight="1" thickBot="1">
      <c r="A4" s="78"/>
      <c r="B4" s="104" t="s">
        <v>38</v>
      </c>
      <c r="C4" s="293"/>
      <c r="D4" s="294"/>
      <c r="E4" s="294"/>
      <c r="F4" s="294"/>
      <c r="G4" s="295"/>
    </row>
    <row r="5" spans="1:7" ht="18.75" customHeight="1">
      <c r="A5" s="78"/>
      <c r="B5" s="185" t="s">
        <v>33</v>
      </c>
      <c r="C5" s="239" t="s">
        <v>51</v>
      </c>
      <c r="D5" s="240"/>
      <c r="E5" s="241" t="s">
        <v>42</v>
      </c>
      <c r="F5" s="242"/>
      <c r="G5" s="243"/>
    </row>
    <row r="6" spans="1:7" ht="18" customHeight="1">
      <c r="A6" s="78"/>
      <c r="B6" s="186"/>
      <c r="C6" s="267"/>
      <c r="D6" s="268"/>
      <c r="E6" s="269"/>
      <c r="F6" s="270"/>
      <c r="G6" s="271"/>
    </row>
    <row r="7" spans="1:7" ht="18" customHeight="1">
      <c r="A7" s="78"/>
      <c r="B7" s="186"/>
      <c r="C7" s="272" t="s">
        <v>53</v>
      </c>
      <c r="D7" s="273"/>
      <c r="E7" s="273"/>
      <c r="F7" s="273"/>
      <c r="G7" s="274"/>
    </row>
    <row r="8" spans="1:7" ht="18" customHeight="1">
      <c r="A8" s="78"/>
      <c r="B8" s="186"/>
      <c r="C8" s="275" t="s">
        <v>54</v>
      </c>
      <c r="D8" s="276"/>
      <c r="E8" s="277" t="s">
        <v>42</v>
      </c>
      <c r="F8" s="278"/>
      <c r="G8" s="279"/>
    </row>
    <row r="9" spans="1:13" ht="18" customHeight="1" thickBot="1">
      <c r="A9" s="78"/>
      <c r="B9" s="186"/>
      <c r="C9" s="280"/>
      <c r="D9" s="281"/>
      <c r="E9" s="282"/>
      <c r="F9" s="283"/>
      <c r="G9" s="284"/>
      <c r="I9" s="285"/>
      <c r="J9" s="285"/>
      <c r="K9" s="285"/>
      <c r="L9" s="285"/>
      <c r="M9" s="285"/>
    </row>
    <row r="10" spans="1:7" ht="22.5" customHeight="1">
      <c r="A10" s="78"/>
      <c r="B10" s="186"/>
      <c r="C10" s="251" t="s">
        <v>34</v>
      </c>
      <c r="D10" s="252"/>
      <c r="E10" s="252"/>
      <c r="F10" s="252"/>
      <c r="G10" s="253"/>
    </row>
    <row r="11" spans="1:7" ht="18" customHeight="1">
      <c r="A11" s="78"/>
      <c r="B11" s="186"/>
      <c r="C11" s="254" t="s">
        <v>39</v>
      </c>
      <c r="D11" s="255"/>
      <c r="E11" s="137" t="s">
        <v>35</v>
      </c>
      <c r="F11" s="137" t="s">
        <v>36</v>
      </c>
      <c r="G11" s="138" t="s">
        <v>40</v>
      </c>
    </row>
    <row r="12" spans="1:7" ht="19.5" customHeight="1">
      <c r="A12" s="78"/>
      <c r="B12" s="186"/>
      <c r="C12" s="256"/>
      <c r="D12" s="257"/>
      <c r="E12" s="139"/>
      <c r="F12" s="139"/>
      <c r="G12" s="140"/>
    </row>
    <row r="13" spans="1:7" ht="18.75" customHeight="1">
      <c r="A13" s="78"/>
      <c r="B13" s="186"/>
      <c r="C13" s="261" t="s">
        <v>41</v>
      </c>
      <c r="D13" s="262"/>
      <c r="E13" s="262"/>
      <c r="F13" s="262" t="s">
        <v>58</v>
      </c>
      <c r="G13" s="263"/>
    </row>
    <row r="14" spans="1:7" ht="18" customHeight="1" thickBot="1">
      <c r="A14" s="78"/>
      <c r="B14" s="186"/>
      <c r="C14" s="264"/>
      <c r="D14" s="265"/>
      <c r="E14" s="265"/>
      <c r="F14" s="265"/>
      <c r="G14" s="266"/>
    </row>
    <row r="15" spans="1:7" ht="22.5" customHeight="1">
      <c r="A15" s="78"/>
      <c r="B15" s="186"/>
      <c r="C15" s="251" t="s">
        <v>132</v>
      </c>
      <c r="D15" s="252"/>
      <c r="E15" s="252"/>
      <c r="F15" s="252"/>
      <c r="G15" s="253"/>
    </row>
    <row r="16" spans="1:7" ht="18" customHeight="1">
      <c r="A16" s="78"/>
      <c r="B16" s="186"/>
      <c r="C16" s="254" t="s">
        <v>39</v>
      </c>
      <c r="D16" s="255"/>
      <c r="E16" s="137" t="s">
        <v>35</v>
      </c>
      <c r="F16" s="137" t="s">
        <v>36</v>
      </c>
      <c r="G16" s="138" t="s">
        <v>40</v>
      </c>
    </row>
    <row r="17" spans="1:7" ht="19.5" customHeight="1">
      <c r="A17" s="78"/>
      <c r="B17" s="186"/>
      <c r="C17" s="256"/>
      <c r="D17" s="257"/>
      <c r="E17" s="139"/>
      <c r="F17" s="139"/>
      <c r="G17" s="140"/>
    </row>
    <row r="18" spans="1:7" ht="18.75" customHeight="1">
      <c r="A18" s="78"/>
      <c r="B18" s="186"/>
      <c r="C18" s="254" t="s">
        <v>41</v>
      </c>
      <c r="D18" s="258"/>
      <c r="E18" s="255"/>
      <c r="F18" s="259" t="s">
        <v>58</v>
      </c>
      <c r="G18" s="260"/>
    </row>
    <row r="19" spans="1:7" ht="18" customHeight="1" thickBot="1">
      <c r="A19" s="78"/>
      <c r="B19" s="186"/>
      <c r="C19" s="225"/>
      <c r="D19" s="226"/>
      <c r="E19" s="227"/>
      <c r="F19" s="228"/>
      <c r="G19" s="229"/>
    </row>
    <row r="20" spans="1:7" ht="22.5" customHeight="1">
      <c r="A20" s="78"/>
      <c r="B20" s="186"/>
      <c r="C20" s="251" t="s">
        <v>37</v>
      </c>
      <c r="D20" s="252"/>
      <c r="E20" s="252"/>
      <c r="F20" s="252"/>
      <c r="G20" s="253"/>
    </row>
    <row r="21" spans="1:7" ht="18" customHeight="1">
      <c r="A21" s="78"/>
      <c r="B21" s="186"/>
      <c r="C21" s="254" t="s">
        <v>39</v>
      </c>
      <c r="D21" s="255"/>
      <c r="E21" s="137" t="s">
        <v>35</v>
      </c>
      <c r="F21" s="137" t="s">
        <v>36</v>
      </c>
      <c r="G21" s="138" t="s">
        <v>40</v>
      </c>
    </row>
    <row r="22" spans="1:7" ht="18.75" customHeight="1">
      <c r="A22" s="78"/>
      <c r="B22" s="186"/>
      <c r="C22" s="256"/>
      <c r="D22" s="257"/>
      <c r="E22" s="139"/>
      <c r="F22" s="139"/>
      <c r="G22" s="140"/>
    </row>
    <row r="23" spans="1:7" ht="19.5" customHeight="1">
      <c r="A23" s="78"/>
      <c r="B23" s="186"/>
      <c r="C23" s="254" t="s">
        <v>41</v>
      </c>
      <c r="D23" s="258"/>
      <c r="E23" s="255"/>
      <c r="F23" s="259" t="s">
        <v>58</v>
      </c>
      <c r="G23" s="260"/>
    </row>
    <row r="24" spans="1:7" ht="18" customHeight="1" thickBot="1">
      <c r="A24" s="78"/>
      <c r="B24" s="187"/>
      <c r="C24" s="225"/>
      <c r="D24" s="226"/>
      <c r="E24" s="227"/>
      <c r="F24" s="228"/>
      <c r="G24" s="229"/>
    </row>
    <row r="25" spans="1:7" ht="18" customHeight="1">
      <c r="A25" s="78"/>
      <c r="B25" s="236" t="s">
        <v>147</v>
      </c>
      <c r="C25" s="239" t="s">
        <v>51</v>
      </c>
      <c r="D25" s="240"/>
      <c r="E25" s="241" t="s">
        <v>42</v>
      </c>
      <c r="F25" s="242"/>
      <c r="G25" s="243"/>
    </row>
    <row r="26" spans="1:7" ht="18" customHeight="1" thickBot="1">
      <c r="A26" s="78"/>
      <c r="B26" s="237"/>
      <c r="C26" s="244"/>
      <c r="D26" s="245"/>
      <c r="E26" s="248"/>
      <c r="F26" s="249"/>
      <c r="G26" s="250"/>
    </row>
    <row r="27" spans="1:7" ht="22.5" customHeight="1">
      <c r="A27" s="78"/>
      <c r="B27" s="237"/>
      <c r="C27" s="251" t="s">
        <v>34</v>
      </c>
      <c r="D27" s="252"/>
      <c r="E27" s="252"/>
      <c r="F27" s="252"/>
      <c r="G27" s="253"/>
    </row>
    <row r="28" spans="1:7" ht="18" customHeight="1">
      <c r="A28" s="78"/>
      <c r="B28" s="237"/>
      <c r="C28" s="254" t="s">
        <v>39</v>
      </c>
      <c r="D28" s="255"/>
      <c r="E28" s="137" t="s">
        <v>35</v>
      </c>
      <c r="F28" s="137" t="s">
        <v>36</v>
      </c>
      <c r="G28" s="138" t="s">
        <v>40</v>
      </c>
    </row>
    <row r="29" spans="1:7" ht="18" customHeight="1">
      <c r="A29" s="78"/>
      <c r="B29" s="237"/>
      <c r="C29" s="256"/>
      <c r="D29" s="257"/>
      <c r="E29" s="139"/>
      <c r="F29" s="139"/>
      <c r="G29" s="140"/>
    </row>
    <row r="30" spans="1:7" ht="18.75" customHeight="1">
      <c r="A30" s="78"/>
      <c r="B30" s="237"/>
      <c r="C30" s="254" t="s">
        <v>41</v>
      </c>
      <c r="D30" s="258"/>
      <c r="E30" s="255"/>
      <c r="F30" s="259" t="s">
        <v>58</v>
      </c>
      <c r="G30" s="260"/>
    </row>
    <row r="31" spans="1:7" ht="18" customHeight="1" thickBot="1">
      <c r="A31" s="78"/>
      <c r="B31" s="238"/>
      <c r="C31" s="225"/>
      <c r="D31" s="226"/>
      <c r="E31" s="227"/>
      <c r="F31" s="228"/>
      <c r="G31" s="229"/>
    </row>
    <row r="32" spans="1:7" ht="18" customHeight="1">
      <c r="A32" s="78"/>
      <c r="B32" s="185" t="s">
        <v>134</v>
      </c>
      <c r="C32" s="213" t="s">
        <v>135</v>
      </c>
      <c r="D32" s="214"/>
      <c r="E32" s="141" t="s">
        <v>136</v>
      </c>
      <c r="F32" s="141" t="s">
        <v>137</v>
      </c>
      <c r="G32" s="142" t="s">
        <v>233</v>
      </c>
    </row>
    <row r="33" spans="1:7" ht="18" customHeight="1">
      <c r="A33" s="78"/>
      <c r="B33" s="186"/>
      <c r="C33" s="215" t="s">
        <v>139</v>
      </c>
      <c r="D33" s="216"/>
      <c r="E33" s="143"/>
      <c r="F33" s="143"/>
      <c r="G33" s="144" t="s">
        <v>234</v>
      </c>
    </row>
    <row r="34" spans="1:7" ht="18" customHeight="1">
      <c r="A34" s="78"/>
      <c r="B34" s="186"/>
      <c r="C34" s="215" t="s">
        <v>138</v>
      </c>
      <c r="D34" s="216"/>
      <c r="E34" s="143"/>
      <c r="F34" s="143"/>
      <c r="G34" s="144" t="s">
        <v>234</v>
      </c>
    </row>
    <row r="35" spans="1:7" ht="18" customHeight="1" thickBot="1">
      <c r="A35" s="78"/>
      <c r="B35" s="187"/>
      <c r="C35" s="217" t="s">
        <v>138</v>
      </c>
      <c r="D35" s="218"/>
      <c r="E35" s="145"/>
      <c r="F35" s="145"/>
      <c r="G35" s="146" t="s">
        <v>234</v>
      </c>
    </row>
    <row r="36" spans="1:7" ht="30" customHeight="1" thickBot="1">
      <c r="A36" s="78"/>
      <c r="B36" s="152" t="s">
        <v>52</v>
      </c>
      <c r="C36" s="230" t="s">
        <v>178</v>
      </c>
      <c r="D36" s="231"/>
      <c r="E36" s="231"/>
      <c r="F36" s="231"/>
      <c r="G36" s="232"/>
    </row>
    <row r="37" spans="1:7" ht="18" customHeight="1">
      <c r="A37" s="78"/>
      <c r="B37" s="188" t="s">
        <v>105</v>
      </c>
      <c r="C37" s="193"/>
      <c r="D37" s="194"/>
      <c r="E37" s="195"/>
      <c r="F37" s="219" t="s">
        <v>248</v>
      </c>
      <c r="G37" s="220"/>
    </row>
    <row r="38" spans="1:7" ht="18" customHeight="1">
      <c r="A38" s="78"/>
      <c r="B38" s="189"/>
      <c r="C38" s="196"/>
      <c r="D38" s="197"/>
      <c r="E38" s="198"/>
      <c r="F38" s="221" t="s">
        <v>238</v>
      </c>
      <c r="G38" s="222"/>
    </row>
    <row r="39" spans="1:7" ht="18" customHeight="1">
      <c r="A39" s="78"/>
      <c r="B39" s="189"/>
      <c r="C39" s="196"/>
      <c r="D39" s="197"/>
      <c r="E39" s="198"/>
      <c r="F39" s="223" t="s">
        <v>237</v>
      </c>
      <c r="G39" s="224"/>
    </row>
    <row r="40" spans="1:7" ht="21" customHeight="1">
      <c r="A40" s="78"/>
      <c r="B40" s="189" t="s">
        <v>106</v>
      </c>
      <c r="C40" s="199"/>
      <c r="D40" s="200"/>
      <c r="E40" s="201"/>
      <c r="F40" s="287" t="s">
        <v>249</v>
      </c>
      <c r="G40" s="288"/>
    </row>
    <row r="41" spans="1:7" ht="21" customHeight="1" thickBot="1">
      <c r="A41" s="78"/>
      <c r="B41" s="286"/>
      <c r="C41" s="202"/>
      <c r="D41" s="203"/>
      <c r="E41" s="204"/>
      <c r="F41" s="289" t="s">
        <v>239</v>
      </c>
      <c r="G41" s="290"/>
    </row>
    <row r="42" spans="1:7" ht="69" customHeight="1" thickBot="1">
      <c r="A42" s="78"/>
      <c r="B42" s="153" t="s">
        <v>140</v>
      </c>
      <c r="C42" s="233"/>
      <c r="D42" s="234"/>
      <c r="E42" s="234"/>
      <c r="F42" s="234"/>
      <c r="G42" s="235"/>
    </row>
    <row r="43" spans="1:7" ht="30" customHeight="1">
      <c r="A43" s="78"/>
      <c r="B43" s="185" t="s">
        <v>32</v>
      </c>
      <c r="C43" s="190" t="s">
        <v>43</v>
      </c>
      <c r="D43" s="191"/>
      <c r="E43" s="192"/>
      <c r="F43" s="246" t="s">
        <v>171</v>
      </c>
      <c r="G43" s="205" t="s">
        <v>172</v>
      </c>
    </row>
    <row r="44" spans="1:7" ht="39" customHeight="1">
      <c r="A44" s="78"/>
      <c r="B44" s="186"/>
      <c r="C44" s="147" t="s">
        <v>141</v>
      </c>
      <c r="D44" s="148" t="s">
        <v>142</v>
      </c>
      <c r="E44" s="148" t="s">
        <v>143</v>
      </c>
      <c r="F44" s="247"/>
      <c r="G44" s="206"/>
    </row>
    <row r="45" spans="1:7" ht="32.25" customHeight="1">
      <c r="A45" s="78"/>
      <c r="B45" s="186"/>
      <c r="C45" s="207"/>
      <c r="D45" s="209"/>
      <c r="E45" s="209">
        <f>C45+D45</f>
        <v>0</v>
      </c>
      <c r="F45" s="149"/>
      <c r="G45" s="211" t="e">
        <f>ROUNDDOWN(F45/(E45*F47),0)</f>
        <v>#DIV/0!</v>
      </c>
    </row>
    <row r="46" spans="1:7" ht="29.25" customHeight="1">
      <c r="A46" s="78"/>
      <c r="B46" s="186"/>
      <c r="C46" s="207"/>
      <c r="D46" s="209"/>
      <c r="E46" s="209"/>
      <c r="F46" s="150" t="s">
        <v>173</v>
      </c>
      <c r="G46" s="211"/>
    </row>
    <row r="47" spans="1:7" ht="35.25" customHeight="1" thickBot="1">
      <c r="A47" s="78"/>
      <c r="B47" s="187"/>
      <c r="C47" s="208"/>
      <c r="D47" s="210"/>
      <c r="E47" s="210"/>
      <c r="F47" s="151"/>
      <c r="G47" s="212"/>
    </row>
    <row r="48" spans="2:7" ht="21.75" customHeight="1">
      <c r="B48" s="84" t="s">
        <v>145</v>
      </c>
      <c r="C48" s="81"/>
      <c r="D48" s="81"/>
      <c r="E48" s="81"/>
      <c r="F48" s="82"/>
      <c r="G48" s="83"/>
    </row>
    <row r="49" spans="2:7" ht="21" customHeight="1">
      <c r="B49" s="85"/>
      <c r="C49" s="79"/>
      <c r="D49" s="79"/>
      <c r="E49" s="79"/>
      <c r="F49" s="80"/>
      <c r="G49" s="27"/>
    </row>
    <row r="50" spans="2:7" ht="94.5" customHeight="1">
      <c r="B50" s="184" t="s">
        <v>235</v>
      </c>
      <c r="C50" s="184"/>
      <c r="D50" s="184"/>
      <c r="E50" s="184"/>
      <c r="F50" s="184"/>
      <c r="G50" s="184"/>
    </row>
    <row r="51" spans="2:7" ht="92.25" customHeight="1">
      <c r="B51" s="184"/>
      <c r="C51" s="184"/>
      <c r="D51" s="184"/>
      <c r="E51" s="184"/>
      <c r="F51" s="184"/>
      <c r="G51" s="184"/>
    </row>
    <row r="52" ht="19.5" customHeight="1"/>
  </sheetData>
  <sheetProtection/>
  <mergeCells count="73">
    <mergeCell ref="I9:M9"/>
    <mergeCell ref="B40:B41"/>
    <mergeCell ref="F40:G40"/>
    <mergeCell ref="F41:G41"/>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 ref="C13:E13"/>
    <mergeCell ref="F13:G13"/>
    <mergeCell ref="C14:E14"/>
    <mergeCell ref="F14:G14"/>
    <mergeCell ref="C15:G15"/>
    <mergeCell ref="C16:D16"/>
    <mergeCell ref="C17:D17"/>
    <mergeCell ref="C18:E18"/>
    <mergeCell ref="F18:G18"/>
    <mergeCell ref="C19:E19"/>
    <mergeCell ref="F19:G19"/>
    <mergeCell ref="C20:G20"/>
    <mergeCell ref="C21:D21"/>
    <mergeCell ref="C22:D22"/>
    <mergeCell ref="C23:E23"/>
    <mergeCell ref="F23:G23"/>
    <mergeCell ref="C24:E24"/>
    <mergeCell ref="F24:G24"/>
    <mergeCell ref="E26:G26"/>
    <mergeCell ref="C27:G27"/>
    <mergeCell ref="C28:D28"/>
    <mergeCell ref="C29:D29"/>
    <mergeCell ref="C30:E30"/>
    <mergeCell ref="F30:G30"/>
    <mergeCell ref="B50:G50"/>
    <mergeCell ref="C31:E31"/>
    <mergeCell ref="F31:G31"/>
    <mergeCell ref="C36:G36"/>
    <mergeCell ref="C42:G42"/>
    <mergeCell ref="B25:B31"/>
    <mergeCell ref="C25:D25"/>
    <mergeCell ref="E25:G25"/>
    <mergeCell ref="C26:D26"/>
    <mergeCell ref="F43:F44"/>
    <mergeCell ref="E45:E47"/>
    <mergeCell ref="G45:G47"/>
    <mergeCell ref="C32:D32"/>
    <mergeCell ref="C33:D33"/>
    <mergeCell ref="C34:D34"/>
    <mergeCell ref="C35:D35"/>
    <mergeCell ref="F37:G37"/>
    <mergeCell ref="F38:G38"/>
    <mergeCell ref="F39:G39"/>
    <mergeCell ref="B51:G51"/>
    <mergeCell ref="B32:B35"/>
    <mergeCell ref="B37:B39"/>
    <mergeCell ref="B43:B47"/>
    <mergeCell ref="C43:E43"/>
    <mergeCell ref="C37:E39"/>
    <mergeCell ref="C40:E41"/>
    <mergeCell ref="G43:G44"/>
    <mergeCell ref="C45:C47"/>
    <mergeCell ref="D45:D47"/>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31">
      <selection activeCell="F11" sqref="F11"/>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316" t="s">
        <v>167</v>
      </c>
      <c r="B1" s="316"/>
      <c r="C1" s="316"/>
      <c r="D1" s="316"/>
      <c r="E1" s="316"/>
      <c r="F1" s="316"/>
      <c r="G1" s="20"/>
      <c r="H1" s="20"/>
      <c r="I1" s="21" t="s">
        <v>44</v>
      </c>
      <c r="J1"/>
    </row>
    <row r="2" spans="1:10" ht="5.25" customHeight="1">
      <c r="A2" s="20"/>
      <c r="B2" s="20"/>
      <c r="C2" s="20"/>
      <c r="D2" s="20"/>
      <c r="E2" s="20"/>
      <c r="F2" s="20"/>
      <c r="G2" s="20"/>
      <c r="H2" s="20"/>
      <c r="I2"/>
      <c r="J2" s="22"/>
    </row>
    <row r="3" spans="1:14" ht="21" customHeight="1">
      <c r="A3" s="317" t="s">
        <v>45</v>
      </c>
      <c r="B3" s="317"/>
      <c r="C3" s="317"/>
      <c r="D3" s="317"/>
      <c r="E3" s="317"/>
      <c r="F3" s="317"/>
      <c r="G3" s="20"/>
      <c r="H3" s="20"/>
      <c r="I3" s="23" t="s">
        <v>46</v>
      </c>
      <c r="J3" s="23" t="s">
        <v>47</v>
      </c>
      <c r="K3" s="3"/>
      <c r="L3" s="3"/>
      <c r="M3" s="3"/>
      <c r="N3" s="3"/>
    </row>
    <row r="4" spans="1:10" ht="17.25" customHeight="1">
      <c r="A4" s="24"/>
      <c r="B4" s="25"/>
      <c r="C4"/>
      <c r="D4"/>
      <c r="E4" s="21" t="s">
        <v>48</v>
      </c>
      <c r="F4" s="21" t="s">
        <v>49</v>
      </c>
      <c r="G4" s="21"/>
      <c r="H4" s="21"/>
      <c r="I4" s="300" t="s">
        <v>50</v>
      </c>
      <c r="J4" s="301" t="s">
        <v>111</v>
      </c>
    </row>
    <row r="5" spans="1:10" ht="36.75" customHeight="1" thickBot="1">
      <c r="A5" s="24"/>
      <c r="B5" s="25"/>
      <c r="C5"/>
      <c r="D5" s="26"/>
      <c r="E5" s="309" t="s">
        <v>118</v>
      </c>
      <c r="F5" s="309"/>
      <c r="G5" s="27"/>
      <c r="H5" s="27"/>
      <c r="I5" s="300"/>
      <c r="J5" s="301"/>
    </row>
    <row r="6" spans="1:10" ht="33" customHeight="1">
      <c r="A6" s="322"/>
      <c r="B6" s="323"/>
      <c r="C6" s="310" t="s">
        <v>107</v>
      </c>
      <c r="D6" s="310" t="s">
        <v>114</v>
      </c>
      <c r="E6" s="320" t="s">
        <v>108</v>
      </c>
      <c r="F6" s="321"/>
      <c r="G6" s="28"/>
      <c r="H6" s="29"/>
      <c r="I6" s="30" t="s">
        <v>112</v>
      </c>
      <c r="J6" s="31" t="s">
        <v>115</v>
      </c>
    </row>
    <row r="7" spans="1:10" ht="29.25" customHeight="1" thickBot="1">
      <c r="A7" s="324"/>
      <c r="B7" s="325"/>
      <c r="C7" s="311"/>
      <c r="D7" s="311"/>
      <c r="E7" s="134" t="s">
        <v>109</v>
      </c>
      <c r="F7" s="135" t="s">
        <v>110</v>
      </c>
      <c r="G7" s="32"/>
      <c r="H7" s="33"/>
      <c r="I7" s="34" t="s">
        <v>113</v>
      </c>
      <c r="J7" s="31" t="s">
        <v>181</v>
      </c>
    </row>
    <row r="8" spans="1:10" ht="37.5" customHeight="1">
      <c r="A8" s="131" t="s">
        <v>190</v>
      </c>
      <c r="B8" s="132"/>
      <c r="C8" s="109"/>
      <c r="D8" s="109"/>
      <c r="E8" s="109"/>
      <c r="F8" s="133"/>
      <c r="G8" s="32"/>
      <c r="H8" s="33"/>
      <c r="I8" s="34" t="s">
        <v>189</v>
      </c>
      <c r="J8" s="31" t="s">
        <v>222</v>
      </c>
    </row>
    <row r="9" spans="1:10" ht="25.5" customHeight="1">
      <c r="A9" s="35" t="s">
        <v>0</v>
      </c>
      <c r="B9" s="36" t="s">
        <v>80</v>
      </c>
      <c r="C9" s="23"/>
      <c r="D9" s="23"/>
      <c r="E9" s="23"/>
      <c r="F9" s="120"/>
      <c r="G9" s="28"/>
      <c r="H9" s="29"/>
      <c r="I9" s="37" t="s">
        <v>0</v>
      </c>
      <c r="J9" s="31" t="s">
        <v>179</v>
      </c>
    </row>
    <row r="10" spans="1:10" ht="25.5" customHeight="1">
      <c r="A10" s="35" t="s">
        <v>1</v>
      </c>
      <c r="B10" s="36" t="s">
        <v>81</v>
      </c>
      <c r="C10" s="23"/>
      <c r="D10" s="23"/>
      <c r="E10" s="23"/>
      <c r="F10" s="120"/>
      <c r="G10" s="28"/>
      <c r="H10" s="29"/>
      <c r="I10" s="37" t="s">
        <v>1</v>
      </c>
      <c r="J10" s="31" t="s">
        <v>180</v>
      </c>
    </row>
    <row r="11" spans="1:10" ht="25.5" customHeight="1">
      <c r="A11" s="35" t="s">
        <v>2</v>
      </c>
      <c r="B11" s="36"/>
      <c r="C11" s="23" t="s">
        <v>3</v>
      </c>
      <c r="D11" s="23" t="s">
        <v>3</v>
      </c>
      <c r="E11" s="23" t="s">
        <v>3</v>
      </c>
      <c r="F11" s="120" t="s">
        <v>3</v>
      </c>
      <c r="G11" s="28"/>
      <c r="H11" s="29"/>
      <c r="I11" s="37" t="s">
        <v>4</v>
      </c>
      <c r="J11" s="31" t="s">
        <v>5</v>
      </c>
    </row>
    <row r="12" spans="1:10" ht="37.5" customHeight="1">
      <c r="A12" s="35" t="s">
        <v>6</v>
      </c>
      <c r="B12" s="36" t="s">
        <v>81</v>
      </c>
      <c r="C12" s="23"/>
      <c r="D12" s="23"/>
      <c r="E12" s="23"/>
      <c r="F12" s="120"/>
      <c r="G12" s="28"/>
      <c r="H12" s="29"/>
      <c r="I12" s="37" t="s">
        <v>7</v>
      </c>
      <c r="J12" s="31" t="s">
        <v>199</v>
      </c>
    </row>
    <row r="13" spans="1:10" ht="37.5" customHeight="1">
      <c r="A13" s="35" t="s">
        <v>8</v>
      </c>
      <c r="B13" s="36" t="s">
        <v>81</v>
      </c>
      <c r="C13" s="23"/>
      <c r="D13" s="23"/>
      <c r="E13" s="23"/>
      <c r="F13" s="120"/>
      <c r="G13" s="28"/>
      <c r="H13" s="29"/>
      <c r="I13" s="37" t="s">
        <v>9</v>
      </c>
      <c r="J13" s="31" t="s">
        <v>198</v>
      </c>
    </row>
    <row r="14" spans="1:10" ht="37.5" customHeight="1">
      <c r="A14" s="35" t="s">
        <v>10</v>
      </c>
      <c r="B14" s="36" t="s">
        <v>80</v>
      </c>
      <c r="C14" s="23"/>
      <c r="D14" s="23"/>
      <c r="E14" s="23"/>
      <c r="F14" s="120"/>
      <c r="G14" s="28"/>
      <c r="H14" s="29"/>
      <c r="I14" s="37" t="s">
        <v>10</v>
      </c>
      <c r="J14" s="31" t="s">
        <v>223</v>
      </c>
    </row>
    <row r="15" spans="1:10" ht="24.75" customHeight="1">
      <c r="A15" s="35" t="s">
        <v>11</v>
      </c>
      <c r="B15" s="36" t="s">
        <v>80</v>
      </c>
      <c r="C15" s="23"/>
      <c r="D15" s="23"/>
      <c r="E15" s="23"/>
      <c r="F15" s="120"/>
      <c r="G15" s="28"/>
      <c r="H15" s="29"/>
      <c r="I15" s="37" t="s">
        <v>12</v>
      </c>
      <c r="J15" s="31" t="s">
        <v>200</v>
      </c>
    </row>
    <row r="16" spans="1:10" ht="24.75" customHeight="1">
      <c r="A16" s="35" t="s">
        <v>13</v>
      </c>
      <c r="B16" s="36" t="s">
        <v>80</v>
      </c>
      <c r="C16" s="38"/>
      <c r="D16" s="38"/>
      <c r="E16" s="38"/>
      <c r="F16" s="121"/>
      <c r="G16" s="39"/>
      <c r="H16" s="40"/>
      <c r="I16" s="37" t="s">
        <v>14</v>
      </c>
      <c r="J16" s="41" t="s">
        <v>201</v>
      </c>
    </row>
    <row r="17" spans="1:10" ht="24.75" customHeight="1">
      <c r="A17" s="35" t="s">
        <v>15</v>
      </c>
      <c r="B17" s="36" t="s">
        <v>80</v>
      </c>
      <c r="C17" s="38">
        <f>C15+C16</f>
        <v>0</v>
      </c>
      <c r="D17" s="38">
        <f>D15+D16</f>
        <v>0</v>
      </c>
      <c r="E17" s="38">
        <f>E15+E16</f>
        <v>0</v>
      </c>
      <c r="F17" s="121">
        <f>F15+F16</f>
        <v>0</v>
      </c>
      <c r="G17" s="39"/>
      <c r="H17" s="40"/>
      <c r="I17" s="37" t="s">
        <v>16</v>
      </c>
      <c r="J17" s="41" t="s">
        <v>17</v>
      </c>
    </row>
    <row r="18" spans="1:10" ht="24.75" customHeight="1">
      <c r="A18" s="35" t="s">
        <v>183</v>
      </c>
      <c r="B18" s="36" t="s">
        <v>79</v>
      </c>
      <c r="C18" s="42"/>
      <c r="D18" s="42"/>
      <c r="E18" s="42"/>
      <c r="F18" s="122"/>
      <c r="G18" s="43"/>
      <c r="H18" s="44"/>
      <c r="I18" s="37" t="s">
        <v>182</v>
      </c>
      <c r="J18" s="41" t="s">
        <v>184</v>
      </c>
    </row>
    <row r="19" spans="1:10" ht="24.75" customHeight="1">
      <c r="A19" s="35" t="s">
        <v>185</v>
      </c>
      <c r="B19" s="36" t="s">
        <v>174</v>
      </c>
      <c r="C19" s="42"/>
      <c r="D19" s="42"/>
      <c r="E19" s="42"/>
      <c r="F19" s="122"/>
      <c r="G19" s="43"/>
      <c r="H19" s="44"/>
      <c r="I19" s="37" t="s">
        <v>185</v>
      </c>
      <c r="J19" s="41" t="s">
        <v>187</v>
      </c>
    </row>
    <row r="20" spans="1:10" ht="24.75" customHeight="1">
      <c r="A20" s="123" t="s">
        <v>191</v>
      </c>
      <c r="B20" s="36" t="s">
        <v>78</v>
      </c>
      <c r="C20" s="42">
        <f>C17*C18*C19/100</f>
        <v>0</v>
      </c>
      <c r="D20" s="42">
        <f>D17*D18*D19/100</f>
        <v>0</v>
      </c>
      <c r="E20" s="42">
        <f>E17*E18*E19/100</f>
        <v>0</v>
      </c>
      <c r="F20" s="42">
        <f>F17*F18*F19/100</f>
        <v>0</v>
      </c>
      <c r="G20" s="43"/>
      <c r="H20" s="118"/>
      <c r="I20" s="117" t="s">
        <v>186</v>
      </c>
      <c r="J20" s="41" t="s">
        <v>188</v>
      </c>
    </row>
    <row r="21" spans="1:10" ht="24.75" customHeight="1">
      <c r="A21" s="156" t="s">
        <v>192</v>
      </c>
      <c r="B21" s="157" t="s">
        <v>77</v>
      </c>
      <c r="C21" s="158">
        <v>0.488</v>
      </c>
      <c r="D21" s="158">
        <v>0.488</v>
      </c>
      <c r="E21" s="158">
        <v>0.488</v>
      </c>
      <c r="F21" s="159">
        <v>0.488</v>
      </c>
      <c r="G21" s="28"/>
      <c r="H21" s="25"/>
      <c r="I21" s="154" t="s">
        <v>192</v>
      </c>
      <c r="J21" s="155" t="s">
        <v>245</v>
      </c>
    </row>
    <row r="22" spans="1:10" ht="37.5" customHeight="1">
      <c r="A22" s="124" t="s">
        <v>203</v>
      </c>
      <c r="B22" s="111" t="s">
        <v>74</v>
      </c>
      <c r="C22" s="112">
        <f>ROUND(C20*C21/1000,1)</f>
        <v>0</v>
      </c>
      <c r="D22" s="112">
        <f>ROUND(D20*D21/1000,1)</f>
        <v>0</v>
      </c>
      <c r="E22" s="112">
        <f>ROUND(E20*E21/1000,1)</f>
        <v>0</v>
      </c>
      <c r="F22" s="125">
        <f>ROUND(F20*F21/1000,1)</f>
        <v>0</v>
      </c>
      <c r="G22" s="45"/>
      <c r="H22" s="119"/>
      <c r="I22" s="46" t="s">
        <v>206</v>
      </c>
      <c r="J22" s="41" t="s">
        <v>218</v>
      </c>
    </row>
    <row r="23" spans="1:10" ht="24.75" customHeight="1">
      <c r="A23" s="35" t="s">
        <v>193</v>
      </c>
      <c r="B23" s="36" t="s">
        <v>76</v>
      </c>
      <c r="C23" s="42"/>
      <c r="D23" s="42"/>
      <c r="E23" s="42"/>
      <c r="F23" s="122"/>
      <c r="G23" s="43"/>
      <c r="H23" s="44"/>
      <c r="I23" s="37" t="s">
        <v>193</v>
      </c>
      <c r="J23" s="41" t="s">
        <v>202</v>
      </c>
    </row>
    <row r="24" spans="1:10" ht="37.5" customHeight="1">
      <c r="A24" s="35" t="s">
        <v>194</v>
      </c>
      <c r="B24" s="36" t="s">
        <v>75</v>
      </c>
      <c r="C24" s="47"/>
      <c r="D24" s="47"/>
      <c r="E24" s="47"/>
      <c r="F24" s="126"/>
      <c r="G24" s="48"/>
      <c r="H24" s="49"/>
      <c r="I24" s="37" t="s">
        <v>194</v>
      </c>
      <c r="J24" s="41" t="s">
        <v>57</v>
      </c>
    </row>
    <row r="25" spans="1:10" ht="24.75" customHeight="1">
      <c r="A25" s="35" t="s">
        <v>196</v>
      </c>
      <c r="B25" s="36"/>
      <c r="C25" s="42">
        <f>VLOOKUP(C11,A42:B49,2,FALSE)</f>
        <v>0</v>
      </c>
      <c r="D25" s="42">
        <f>VLOOKUP(D11,C42:D49,2,FALSE)</f>
        <v>0</v>
      </c>
      <c r="E25" s="42">
        <f>VLOOKUP(E11,E42:F49,2,FALSE)</f>
        <v>0</v>
      </c>
      <c r="F25" s="122">
        <f>VLOOKUP(F11,E42:F49,2,FALSE)</f>
        <v>0</v>
      </c>
      <c r="G25" s="43"/>
      <c r="H25" s="44"/>
      <c r="I25" s="37" t="s">
        <v>195</v>
      </c>
      <c r="J25" s="41" t="s">
        <v>56</v>
      </c>
    </row>
    <row r="26" spans="1:10" ht="37.5" customHeight="1" thickBot="1">
      <c r="A26" s="127" t="s">
        <v>204</v>
      </c>
      <c r="B26" s="128" t="s">
        <v>69</v>
      </c>
      <c r="C26" s="129">
        <f>ROUND(C23*C24*C25/1000,1)</f>
        <v>0</v>
      </c>
      <c r="D26" s="129">
        <f>ROUND(D23*D24*D25/1000,1)</f>
        <v>0</v>
      </c>
      <c r="E26" s="129">
        <f>ROUND(E23*E24*E25/1000,1)</f>
        <v>0</v>
      </c>
      <c r="F26" s="130">
        <f>ROUND(F23*F24*F25/1000,1)</f>
        <v>0</v>
      </c>
      <c r="G26" s="28"/>
      <c r="H26" s="29"/>
      <c r="I26" s="46" t="s">
        <v>205</v>
      </c>
      <c r="J26" s="41" t="s">
        <v>197</v>
      </c>
    </row>
    <row r="27" spans="1:10" ht="33" customHeight="1">
      <c r="A27" s="24"/>
      <c r="B27" s="25"/>
      <c r="C27" s="22"/>
      <c r="D27" s="22"/>
      <c r="E27"/>
      <c r="F27"/>
      <c r="G27"/>
      <c r="H27"/>
      <c r="I27" s="299" t="s">
        <v>215</v>
      </c>
      <c r="J27" s="301" t="s">
        <v>224</v>
      </c>
    </row>
    <row r="28" spans="1:10" ht="12.75" customHeight="1">
      <c r="A28" s="24"/>
      <c r="B28" s="25"/>
      <c r="C28"/>
      <c r="D28"/>
      <c r="E28"/>
      <c r="F28"/>
      <c r="G28"/>
      <c r="H28"/>
      <c r="I28" s="300"/>
      <c r="J28" s="312"/>
    </row>
    <row r="29" spans="1:10" ht="16.5" customHeight="1" thickBot="1">
      <c r="A29" s="50" t="s">
        <v>18</v>
      </c>
      <c r="B29" s="51"/>
      <c r="C29" s="52"/>
      <c r="D29" s="52"/>
      <c r="E29"/>
      <c r="F29"/>
      <c r="G29"/>
      <c r="H29"/>
      <c r="I29" s="300"/>
      <c r="J29" s="312"/>
    </row>
    <row r="30" spans="1:10" ht="36" customHeight="1">
      <c r="A30" s="326" t="s">
        <v>207</v>
      </c>
      <c r="B30" s="318" t="s">
        <v>69</v>
      </c>
      <c r="C30" s="167" t="s">
        <v>213</v>
      </c>
      <c r="D30" s="168" t="s">
        <v>73</v>
      </c>
      <c r="E30" s="169" t="s">
        <v>72</v>
      </c>
      <c r="F30"/>
      <c r="G30"/>
      <c r="H30"/>
      <c r="I30" s="315" t="s">
        <v>216</v>
      </c>
      <c r="J30" s="301" t="s">
        <v>225</v>
      </c>
    </row>
    <row r="31" spans="1:10" ht="36" customHeight="1">
      <c r="A31" s="327"/>
      <c r="B31" s="319"/>
      <c r="C31" s="170">
        <f>IF(E35&gt;D35,E31,D31)</f>
        <v>0</v>
      </c>
      <c r="D31" s="171">
        <f>D22-C22</f>
        <v>0</v>
      </c>
      <c r="E31" s="172">
        <f>E22-(C22+F22)</f>
        <v>0</v>
      </c>
      <c r="F31"/>
      <c r="G31"/>
      <c r="H31"/>
      <c r="I31" s="315"/>
      <c r="J31" s="301"/>
    </row>
    <row r="32" spans="1:10" ht="36" customHeight="1">
      <c r="A32" s="296" t="s">
        <v>208</v>
      </c>
      <c r="B32" s="313" t="s">
        <v>69</v>
      </c>
      <c r="C32" s="173" t="s">
        <v>214</v>
      </c>
      <c r="D32" s="174" t="s">
        <v>71</v>
      </c>
      <c r="E32" s="175" t="s">
        <v>70</v>
      </c>
      <c r="F32"/>
      <c r="G32"/>
      <c r="H32"/>
      <c r="I32" s="315" t="s">
        <v>217</v>
      </c>
      <c r="J32" s="301" t="s">
        <v>221</v>
      </c>
    </row>
    <row r="33" spans="1:10" ht="36" customHeight="1" thickBot="1">
      <c r="A33" s="297"/>
      <c r="B33" s="314"/>
      <c r="C33" s="176">
        <f>IF(E35&gt;D35,E33,D33)</f>
        <v>0</v>
      </c>
      <c r="D33" s="177">
        <f>D26-C26</f>
        <v>0</v>
      </c>
      <c r="E33" s="178">
        <f>E26-(C26+F26)</f>
        <v>0</v>
      </c>
      <c r="F33"/>
      <c r="G33"/>
      <c r="H33"/>
      <c r="I33" s="315"/>
      <c r="J33" s="301"/>
    </row>
    <row r="34" spans="1:10" ht="36" customHeight="1">
      <c r="A34" s="302" t="s">
        <v>212</v>
      </c>
      <c r="B34" s="304" t="s">
        <v>69</v>
      </c>
      <c r="C34" s="167" t="s">
        <v>211</v>
      </c>
      <c r="D34" s="168" t="s">
        <v>209</v>
      </c>
      <c r="E34" s="179" t="s">
        <v>210</v>
      </c>
      <c r="F34"/>
      <c r="G34"/>
      <c r="H34"/>
      <c r="I34" s="110"/>
      <c r="J34" s="113"/>
    </row>
    <row r="35" spans="1:10" ht="36" customHeight="1" thickBot="1">
      <c r="A35" s="303"/>
      <c r="B35" s="305"/>
      <c r="C35" s="176">
        <f>IF(E35&gt;D35,E35,D35)</f>
        <v>0</v>
      </c>
      <c r="D35" s="177">
        <f>D31+D33</f>
        <v>0</v>
      </c>
      <c r="E35" s="178">
        <f>E31+E33</f>
        <v>0</v>
      </c>
      <c r="F35"/>
      <c r="G35"/>
      <c r="H35"/>
      <c r="I35" s="308" t="s">
        <v>246</v>
      </c>
      <c r="J35" s="308"/>
    </row>
    <row r="36" spans="1:10" ht="63" customHeight="1" thickBot="1">
      <c r="A36" s="306" t="s">
        <v>219</v>
      </c>
      <c r="B36" s="307"/>
      <c r="C36" s="114" t="s">
        <v>220</v>
      </c>
      <c r="D36" s="115" t="s">
        <v>227</v>
      </c>
      <c r="E36" s="116" t="s">
        <v>226</v>
      </c>
      <c r="F36"/>
      <c r="G36"/>
      <c r="H36"/>
      <c r="I36" s="308"/>
      <c r="J36" s="308"/>
    </row>
    <row r="37" spans="1:10" ht="24.75" customHeight="1">
      <c r="A37" s="24" t="s">
        <v>19</v>
      </c>
      <c r="B37" s="25"/>
      <c r="C37"/>
      <c r="D37"/>
      <c r="E37"/>
      <c r="F37"/>
      <c r="G37"/>
      <c r="H37"/>
      <c r="I37" s="308"/>
      <c r="J37" s="308"/>
    </row>
    <row r="38" spans="1:10" ht="6" customHeight="1">
      <c r="A38" s="24"/>
      <c r="B38" s="25"/>
      <c r="C38"/>
      <c r="D38"/>
      <c r="E38"/>
      <c r="F38"/>
      <c r="G38"/>
      <c r="H38"/>
      <c r="I38" s="308"/>
      <c r="J38" s="308"/>
    </row>
    <row r="39" spans="1:10" ht="20.25" customHeight="1">
      <c r="A39" s="5" t="s">
        <v>20</v>
      </c>
      <c r="I39" s="53"/>
      <c r="J39" s="53"/>
    </row>
    <row r="40" spans="1:10" ht="19.5" customHeight="1">
      <c r="A40" s="6" t="s">
        <v>21</v>
      </c>
      <c r="B40" s="7"/>
      <c r="C40" s="8"/>
      <c r="D40" s="8"/>
      <c r="E40" s="8"/>
      <c r="F40" s="8"/>
      <c r="I40" s="53"/>
      <c r="J40" s="53"/>
    </row>
    <row r="41" spans="1:10" ht="19.5" customHeight="1">
      <c r="A41" s="88" t="s">
        <v>22</v>
      </c>
      <c r="B41" s="89" t="s">
        <v>155</v>
      </c>
      <c r="C41" s="90" t="s">
        <v>23</v>
      </c>
      <c r="D41" s="91" t="s">
        <v>155</v>
      </c>
      <c r="E41" s="90" t="s">
        <v>24</v>
      </c>
      <c r="F41" s="92" t="s">
        <v>155</v>
      </c>
      <c r="G41" s="9"/>
      <c r="H41" s="9"/>
      <c r="I41" s="53"/>
      <c r="J41" s="53"/>
    </row>
    <row r="42" spans="1:10" ht="19.5" customHeight="1">
      <c r="A42" s="93" t="s">
        <v>156</v>
      </c>
      <c r="B42" s="94">
        <v>0</v>
      </c>
      <c r="C42" s="95" t="s">
        <v>157</v>
      </c>
      <c r="D42" s="96">
        <v>3943</v>
      </c>
      <c r="E42" s="95" t="s">
        <v>156</v>
      </c>
      <c r="F42" s="96">
        <v>0</v>
      </c>
      <c r="G42" s="9"/>
      <c r="H42" s="9"/>
      <c r="I42" s="53"/>
      <c r="J42" s="53"/>
    </row>
    <row r="43" spans="1:10" ht="19.5" customHeight="1">
      <c r="A43" s="93" t="s">
        <v>158</v>
      </c>
      <c r="B43" s="94">
        <v>1</v>
      </c>
      <c r="C43" s="95" t="s">
        <v>159</v>
      </c>
      <c r="D43" s="96">
        <v>1624</v>
      </c>
      <c r="E43" s="95" t="s">
        <v>160</v>
      </c>
      <c r="F43" s="96">
        <v>4660</v>
      </c>
      <c r="G43" s="9"/>
      <c r="H43" s="9"/>
      <c r="I43" s="53"/>
      <c r="J43" s="53"/>
    </row>
    <row r="44" spans="1:10" ht="19.5" customHeight="1">
      <c r="A44" s="93" t="s">
        <v>161</v>
      </c>
      <c r="B44" s="94">
        <v>1</v>
      </c>
      <c r="C44" s="95" t="s">
        <v>162</v>
      </c>
      <c r="D44" s="96">
        <v>1924</v>
      </c>
      <c r="E44" s="95" t="s">
        <v>163</v>
      </c>
      <c r="F44" s="96">
        <v>10200</v>
      </c>
      <c r="G44" s="9"/>
      <c r="H44" s="9"/>
      <c r="I44" s="66"/>
      <c r="J44" s="67"/>
    </row>
    <row r="45" spans="1:10" ht="19.5" customHeight="1">
      <c r="A45" s="93" t="s">
        <v>25</v>
      </c>
      <c r="B45" s="94">
        <v>0</v>
      </c>
      <c r="C45" s="95" t="s">
        <v>148</v>
      </c>
      <c r="D45" s="96">
        <v>1300</v>
      </c>
      <c r="E45" s="95" t="s">
        <v>149</v>
      </c>
      <c r="F45" s="96">
        <v>4660</v>
      </c>
      <c r="G45" s="9"/>
      <c r="H45" s="9"/>
      <c r="I45" s="66"/>
      <c r="J45" s="67"/>
    </row>
    <row r="46" spans="1:10" ht="19.5" customHeight="1">
      <c r="A46" s="93" t="s">
        <v>150</v>
      </c>
      <c r="B46" s="94">
        <v>3</v>
      </c>
      <c r="C46" s="95" t="s">
        <v>151</v>
      </c>
      <c r="D46" s="96">
        <v>1760</v>
      </c>
      <c r="E46" s="95" t="s">
        <v>151</v>
      </c>
      <c r="F46" s="96">
        <v>1760</v>
      </c>
      <c r="G46" s="9"/>
      <c r="H46" s="9"/>
      <c r="I46" s="66"/>
      <c r="J46" s="68"/>
    </row>
    <row r="47" spans="1:10" ht="19.5" customHeight="1">
      <c r="A47" s="97" t="s">
        <v>55</v>
      </c>
      <c r="B47" s="94">
        <v>0</v>
      </c>
      <c r="C47" s="95" t="s">
        <v>152</v>
      </c>
      <c r="D47" s="96">
        <v>12400</v>
      </c>
      <c r="E47" s="95" t="s">
        <v>152</v>
      </c>
      <c r="F47" s="96">
        <v>12400</v>
      </c>
      <c r="G47" s="9"/>
      <c r="H47" s="9"/>
      <c r="I47" s="66"/>
      <c r="J47" s="67"/>
    </row>
    <row r="48" spans="1:10" ht="19.5" customHeight="1">
      <c r="A48" s="93" t="s">
        <v>3</v>
      </c>
      <c r="B48" s="94"/>
      <c r="C48" s="98" t="s">
        <v>153</v>
      </c>
      <c r="D48" s="96">
        <v>12400</v>
      </c>
      <c r="E48" s="98" t="s">
        <v>153</v>
      </c>
      <c r="F48" s="96">
        <v>12400</v>
      </c>
      <c r="G48" s="9"/>
      <c r="H48" s="9"/>
      <c r="I48" s="66"/>
      <c r="J48" s="68"/>
    </row>
    <row r="49" spans="1:10" ht="19.5" customHeight="1">
      <c r="A49" s="99" t="s">
        <v>3</v>
      </c>
      <c r="B49" s="100"/>
      <c r="C49" s="101" t="s">
        <v>3</v>
      </c>
      <c r="D49" s="102"/>
      <c r="E49" s="101" t="s">
        <v>3</v>
      </c>
      <c r="F49" s="103"/>
      <c r="I49" s="66"/>
      <c r="J49" s="67"/>
    </row>
    <row r="50" spans="1:10" ht="39" customHeight="1">
      <c r="A50" s="298" t="s">
        <v>154</v>
      </c>
      <c r="B50" s="298"/>
      <c r="C50" s="298"/>
      <c r="D50" s="298"/>
      <c r="E50" s="298"/>
      <c r="F50" s="298"/>
      <c r="G50" s="10"/>
      <c r="H50" s="10"/>
      <c r="I50" s="66"/>
      <c r="J50" s="67"/>
    </row>
    <row r="51" spans="6:10" ht="19.5" customHeight="1">
      <c r="F51" s="9"/>
      <c r="G51" s="9"/>
      <c r="H51" s="9"/>
      <c r="I51" s="66"/>
      <c r="J51" s="67"/>
    </row>
    <row r="52" spans="9:10" ht="20.25" customHeight="1">
      <c r="I52" s="66"/>
      <c r="J52" s="67"/>
    </row>
    <row r="53" spans="1:10" ht="20.25" customHeight="1">
      <c r="A53" s="9" t="s">
        <v>26</v>
      </c>
      <c r="C53" s="2" t="s">
        <v>27</v>
      </c>
      <c r="I53" s="66"/>
      <c r="J53" s="67"/>
    </row>
    <row r="54" spans="1:10" ht="20.25" customHeight="1">
      <c r="A54" s="11" t="s">
        <v>28</v>
      </c>
      <c r="C54" s="12" t="s">
        <v>29</v>
      </c>
      <c r="I54" s="66"/>
      <c r="J54" s="68"/>
    </row>
    <row r="55" spans="1:10" ht="20.25" customHeight="1">
      <c r="A55" s="13" t="s">
        <v>68</v>
      </c>
      <c r="C55" s="14" t="s">
        <v>67</v>
      </c>
      <c r="I55" s="66"/>
      <c r="J55" s="67"/>
    </row>
    <row r="56" spans="1:10" ht="20.25" customHeight="1">
      <c r="A56" s="13" t="s">
        <v>66</v>
      </c>
      <c r="C56" s="14" t="s">
        <v>65</v>
      </c>
      <c r="I56" s="66"/>
      <c r="J56" s="67"/>
    </row>
    <row r="57" spans="1:10" ht="20.25" customHeight="1">
      <c r="A57" s="13" t="s">
        <v>64</v>
      </c>
      <c r="C57" s="14" t="s">
        <v>63</v>
      </c>
      <c r="I57" s="66"/>
      <c r="J57" s="67"/>
    </row>
    <row r="58" spans="1:10" ht="20.25" customHeight="1">
      <c r="A58" s="13" t="s">
        <v>62</v>
      </c>
      <c r="C58" s="14" t="s">
        <v>61</v>
      </c>
      <c r="I58" s="66"/>
      <c r="J58" s="68"/>
    </row>
    <row r="59" spans="1:10" ht="20.25" customHeight="1">
      <c r="A59" s="13" t="s">
        <v>30</v>
      </c>
      <c r="C59" s="14" t="s">
        <v>60</v>
      </c>
      <c r="I59" s="66"/>
      <c r="J59" s="67"/>
    </row>
    <row r="60" spans="1:10" ht="20.25" customHeight="1">
      <c r="A60" s="15"/>
      <c r="C60" s="14" t="s">
        <v>59</v>
      </c>
      <c r="I60" s="66"/>
      <c r="J60" s="68"/>
    </row>
    <row r="61" spans="3:10" ht="20.25" customHeight="1">
      <c r="C61" s="14" t="s">
        <v>31</v>
      </c>
      <c r="I61" s="66"/>
      <c r="J61" s="67"/>
    </row>
    <row r="62" spans="3:10" ht="18.75" customHeight="1">
      <c r="C62" s="16"/>
      <c r="I62" s="66"/>
      <c r="J62" s="67"/>
    </row>
    <row r="63" spans="9:10" ht="13.5">
      <c r="I63" s="66"/>
      <c r="J63" s="67"/>
    </row>
    <row r="64" spans="9:10" ht="13.5">
      <c r="I64" s="66"/>
      <c r="J64" s="67"/>
    </row>
    <row r="65" spans="9:10" ht="13.5">
      <c r="I65" s="66"/>
      <c r="J65" s="67"/>
    </row>
    <row r="66" spans="9:10" ht="13.5">
      <c r="I66" s="66"/>
      <c r="J66" s="67"/>
    </row>
    <row r="67" spans="9:10" ht="13.5">
      <c r="I67" s="66"/>
      <c r="J67" s="67"/>
    </row>
    <row r="68" spans="9:10" ht="13.5">
      <c r="I68" s="66"/>
      <c r="J68" s="67"/>
    </row>
    <row r="69" spans="9:10" ht="13.5">
      <c r="I69" s="66"/>
      <c r="J69" s="67"/>
    </row>
    <row r="70" spans="9:10" ht="13.5">
      <c r="I70" s="66"/>
      <c r="J70" s="68"/>
    </row>
    <row r="71" spans="9:10" ht="13.5">
      <c r="I71" s="66"/>
      <c r="J71" s="67"/>
    </row>
    <row r="72" spans="9:10" ht="13.5">
      <c r="I72" s="66"/>
      <c r="J72" s="67"/>
    </row>
    <row r="73" spans="9:10" ht="13.5">
      <c r="I73" s="66"/>
      <c r="J73" s="67"/>
    </row>
    <row r="74" spans="9:10" ht="13.5">
      <c r="I74" s="66"/>
      <c r="J74" s="67"/>
    </row>
    <row r="75" spans="9:10" ht="13.5">
      <c r="I75" s="66"/>
      <c r="J75" s="67"/>
    </row>
    <row r="76" spans="9:10" ht="13.5">
      <c r="I76" s="66"/>
      <c r="J76" s="67"/>
    </row>
    <row r="77" spans="9:10" ht="13.5">
      <c r="I77" s="66"/>
      <c r="J77" s="67"/>
    </row>
    <row r="78" spans="9:10" ht="13.5">
      <c r="I78" s="66"/>
      <c r="J78" s="67"/>
    </row>
    <row r="79" spans="9:10" ht="13.5">
      <c r="I79" s="66"/>
      <c r="J79" s="68"/>
    </row>
    <row r="80" spans="9:10" ht="13.5">
      <c r="I80" s="66"/>
      <c r="J80" s="67"/>
    </row>
    <row r="81" spans="9:10" ht="13.5">
      <c r="I81" s="66"/>
      <c r="J81" s="67"/>
    </row>
    <row r="82" spans="9:10" ht="13.5">
      <c r="I82" s="66"/>
      <c r="J82" s="67"/>
    </row>
    <row r="83" spans="9:10" ht="13.5">
      <c r="I83" s="66"/>
      <c r="J83" s="67"/>
    </row>
    <row r="84" spans="9:10" ht="13.5">
      <c r="I84" s="66"/>
      <c r="J84" s="67"/>
    </row>
    <row r="85" spans="9:10" ht="13.5">
      <c r="I85" s="66"/>
      <c r="J85" s="67"/>
    </row>
    <row r="86" spans="9:10" ht="13.5">
      <c r="I86" s="66"/>
      <c r="J86" s="67"/>
    </row>
    <row r="87" spans="9:10" ht="13.5">
      <c r="I87" s="66"/>
      <c r="J87" s="67"/>
    </row>
    <row r="88" spans="9:10" ht="13.5">
      <c r="I88" s="66"/>
      <c r="J88" s="68"/>
    </row>
    <row r="89" spans="9:10" ht="13.5">
      <c r="I89" s="66"/>
      <c r="J89" s="67"/>
    </row>
    <row r="90" spans="9:10" ht="13.5">
      <c r="I90" s="66"/>
      <c r="J90" s="68"/>
    </row>
    <row r="91" spans="9:10" ht="13.5">
      <c r="I91" s="66"/>
      <c r="J91" s="67"/>
    </row>
    <row r="92" spans="9:10" ht="13.5">
      <c r="I92" s="66"/>
      <c r="J92" s="67"/>
    </row>
    <row r="93" spans="9:10" ht="13.5">
      <c r="I93" s="66"/>
      <c r="J93" s="67"/>
    </row>
    <row r="94" spans="9:10" ht="13.5">
      <c r="I94" s="66"/>
      <c r="J94" s="68"/>
    </row>
    <row r="95" spans="9:10" ht="13.5">
      <c r="I95" s="66"/>
      <c r="J95" s="67"/>
    </row>
    <row r="96" spans="9:10" ht="13.5">
      <c r="I96" s="66"/>
      <c r="J96" s="67"/>
    </row>
    <row r="97" spans="9:10" ht="13.5">
      <c r="I97" s="69"/>
      <c r="J97" s="67"/>
    </row>
    <row r="98" spans="9:10" ht="13.5">
      <c r="I98" s="66"/>
      <c r="J98" s="67"/>
    </row>
    <row r="99" spans="9:10" ht="13.5">
      <c r="I99" s="53"/>
      <c r="J99" s="53"/>
    </row>
    <row r="100" spans="9:10" ht="13.5">
      <c r="I100" s="53"/>
      <c r="J100" s="70"/>
    </row>
  </sheetData>
  <sheetProtection/>
  <mergeCells count="24">
    <mergeCell ref="A1:F1"/>
    <mergeCell ref="A3:F3"/>
    <mergeCell ref="I4:I5"/>
    <mergeCell ref="B30:B31"/>
    <mergeCell ref="E6:F6"/>
    <mergeCell ref="D6:D7"/>
    <mergeCell ref="A6:B7"/>
    <mergeCell ref="A30:A31"/>
    <mergeCell ref="J4:J5"/>
    <mergeCell ref="E5:F5"/>
    <mergeCell ref="C6:C7"/>
    <mergeCell ref="J27:J29"/>
    <mergeCell ref="B32:B33"/>
    <mergeCell ref="I30:I31"/>
    <mergeCell ref="I32:I33"/>
    <mergeCell ref="A32:A33"/>
    <mergeCell ref="A50:F50"/>
    <mergeCell ref="I27:I29"/>
    <mergeCell ref="J30:J31"/>
    <mergeCell ref="J32:J33"/>
    <mergeCell ref="A34:A35"/>
    <mergeCell ref="B34:B35"/>
    <mergeCell ref="A36:B36"/>
    <mergeCell ref="I35:J38"/>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1">
      <selection activeCell="F8" sqref="F8"/>
    </sheetView>
  </sheetViews>
  <sheetFormatPr defaultColWidth="9.00390625" defaultRowHeight="13.5"/>
  <cols>
    <col min="1" max="1" width="96.625" style="1" customWidth="1"/>
    <col min="2" max="16384" width="9.00390625" style="1" customWidth="1"/>
  </cols>
  <sheetData>
    <row r="1" ht="19.5" customHeight="1"/>
    <row r="2" ht="22.5" customHeight="1">
      <c r="A2" s="25" t="s">
        <v>165</v>
      </c>
    </row>
    <row r="3" ht="7.5" customHeight="1" thickBot="1">
      <c r="A3" s="19"/>
    </row>
    <row r="4" ht="27" customHeight="1">
      <c r="A4" s="105" t="s">
        <v>176</v>
      </c>
    </row>
    <row r="5" ht="55.5" customHeight="1">
      <c r="A5" s="106" t="s">
        <v>170</v>
      </c>
    </row>
    <row r="6" ht="112.5" customHeight="1" thickBot="1">
      <c r="A6" s="107" t="s">
        <v>169</v>
      </c>
    </row>
    <row r="7" ht="27" customHeight="1">
      <c r="A7" s="105" t="s">
        <v>228</v>
      </c>
    </row>
    <row r="8" ht="143.25" customHeight="1" thickBot="1">
      <c r="A8" s="107" t="s">
        <v>236</v>
      </c>
    </row>
    <row r="9" ht="27" customHeight="1">
      <c r="A9" s="105" t="s">
        <v>229</v>
      </c>
    </row>
    <row r="10" ht="86.25" customHeight="1">
      <c r="A10" s="106" t="s">
        <v>177</v>
      </c>
    </row>
    <row r="11" ht="110.25" customHeight="1" thickBot="1">
      <c r="A11" s="107" t="s">
        <v>230</v>
      </c>
    </row>
    <row r="12" ht="27" customHeight="1">
      <c r="A12" s="105" t="s">
        <v>231</v>
      </c>
    </row>
    <row r="13" ht="33" customHeight="1">
      <c r="A13" s="106" t="s">
        <v>232</v>
      </c>
    </row>
    <row r="14" ht="141" customHeight="1" thickBot="1">
      <c r="A14" s="136" t="s">
        <v>247</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zoomScaleSheetLayoutView="100" zoomScalePageLayoutView="0" workbookViewId="0" topLeftCell="A22">
      <selection activeCell="N4" sqref="N4"/>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122</v>
      </c>
      <c r="O1" s="87" t="s">
        <v>44</v>
      </c>
    </row>
    <row r="2" ht="6" customHeight="1">
      <c r="O2"/>
    </row>
    <row r="3" spans="1:16" ht="13.5">
      <c r="A3" s="376" t="s">
        <v>166</v>
      </c>
      <c r="B3" s="376"/>
      <c r="C3" s="376"/>
      <c r="D3" s="376"/>
      <c r="E3" s="376"/>
      <c r="F3" s="376"/>
      <c r="G3" s="376"/>
      <c r="H3" s="376"/>
      <c r="I3" s="376"/>
      <c r="J3" s="376"/>
      <c r="K3" s="376"/>
      <c r="L3" s="376"/>
      <c r="M3" s="376"/>
      <c r="O3" s="23" t="s">
        <v>82</v>
      </c>
      <c r="P3" s="23" t="s">
        <v>47</v>
      </c>
    </row>
    <row r="4" spans="15:16" ht="14.25" thickBot="1">
      <c r="O4" s="54" t="s">
        <v>83</v>
      </c>
      <c r="P4" s="55"/>
    </row>
    <row r="5" spans="1:16" ht="13.5" customHeight="1">
      <c r="A5" s="389" t="s">
        <v>84</v>
      </c>
      <c r="B5" s="424" t="s">
        <v>85</v>
      </c>
      <c r="C5" s="425"/>
      <c r="D5" s="426"/>
      <c r="E5" s="407" t="s">
        <v>86</v>
      </c>
      <c r="F5" s="408"/>
      <c r="G5" s="409"/>
      <c r="H5" s="407" t="s">
        <v>87</v>
      </c>
      <c r="I5" s="408"/>
      <c r="J5" s="409"/>
      <c r="K5" s="407" t="s">
        <v>130</v>
      </c>
      <c r="L5" s="408"/>
      <c r="M5" s="413"/>
      <c r="O5" s="433" t="s">
        <v>88</v>
      </c>
      <c r="P5" s="404" t="s">
        <v>144</v>
      </c>
    </row>
    <row r="6" spans="1:16" ht="13.5" customHeight="1">
      <c r="A6" s="390"/>
      <c r="B6" s="427"/>
      <c r="C6" s="428"/>
      <c r="D6" s="429"/>
      <c r="E6" s="410"/>
      <c r="F6" s="411"/>
      <c r="G6" s="412"/>
      <c r="H6" s="410"/>
      <c r="I6" s="411"/>
      <c r="J6" s="412"/>
      <c r="K6" s="410"/>
      <c r="L6" s="411"/>
      <c r="M6" s="414"/>
      <c r="O6" s="433"/>
      <c r="P6" s="404"/>
    </row>
    <row r="7" spans="1:16" ht="13.5" customHeight="1">
      <c r="A7" s="390"/>
      <c r="B7" s="380"/>
      <c r="C7" s="381"/>
      <c r="D7" s="382"/>
      <c r="E7" s="380"/>
      <c r="F7" s="381"/>
      <c r="G7" s="382"/>
      <c r="H7" s="380"/>
      <c r="I7" s="381"/>
      <c r="J7" s="382"/>
      <c r="K7" s="380"/>
      <c r="L7" s="381"/>
      <c r="M7" s="415"/>
      <c r="O7" s="433"/>
      <c r="P7" s="404"/>
    </row>
    <row r="8" spans="1:16" ht="13.5" customHeight="1">
      <c r="A8" s="390"/>
      <c r="B8" s="416">
        <v>0</v>
      </c>
      <c r="C8" s="417"/>
      <c r="D8" s="418"/>
      <c r="E8" s="416">
        <v>0</v>
      </c>
      <c r="F8" s="417"/>
      <c r="G8" s="418"/>
      <c r="H8" s="416">
        <v>0</v>
      </c>
      <c r="I8" s="417"/>
      <c r="J8" s="418"/>
      <c r="K8" s="416">
        <v>0</v>
      </c>
      <c r="L8" s="417"/>
      <c r="M8" s="422"/>
      <c r="O8" s="433"/>
      <c r="P8" s="404"/>
    </row>
    <row r="9" spans="1:16" ht="24" customHeight="1">
      <c r="A9" s="390"/>
      <c r="B9" s="419"/>
      <c r="C9" s="420"/>
      <c r="D9" s="421"/>
      <c r="E9" s="419"/>
      <c r="F9" s="420"/>
      <c r="G9" s="421"/>
      <c r="H9" s="419"/>
      <c r="I9" s="420"/>
      <c r="J9" s="421"/>
      <c r="K9" s="419"/>
      <c r="L9" s="420"/>
      <c r="M9" s="423"/>
      <c r="O9" s="56" t="s">
        <v>89</v>
      </c>
      <c r="P9" s="108" t="s">
        <v>168</v>
      </c>
    </row>
    <row r="10" spans="1:16" ht="13.5" customHeight="1">
      <c r="A10" s="390"/>
      <c r="B10" s="377" t="s">
        <v>123</v>
      </c>
      <c r="C10" s="378"/>
      <c r="D10" s="379"/>
      <c r="E10" s="377" t="s">
        <v>127</v>
      </c>
      <c r="F10" s="378"/>
      <c r="G10" s="379"/>
      <c r="H10" s="434"/>
      <c r="I10" s="435"/>
      <c r="J10" s="436"/>
      <c r="K10" s="434"/>
      <c r="L10" s="435"/>
      <c r="M10" s="440"/>
      <c r="O10" s="56" t="s">
        <v>90</v>
      </c>
      <c r="P10" s="54" t="s">
        <v>91</v>
      </c>
    </row>
    <row r="11" spans="1:16" ht="13.5" customHeight="1">
      <c r="A11" s="390"/>
      <c r="B11" s="380"/>
      <c r="C11" s="381"/>
      <c r="D11" s="382"/>
      <c r="E11" s="380"/>
      <c r="F11" s="381"/>
      <c r="G11" s="382"/>
      <c r="H11" s="437"/>
      <c r="I11" s="438"/>
      <c r="J11" s="439"/>
      <c r="K11" s="437"/>
      <c r="L11" s="438"/>
      <c r="M11" s="441"/>
      <c r="O11" s="345" t="s">
        <v>131</v>
      </c>
      <c r="P11" s="330" t="s">
        <v>133</v>
      </c>
    </row>
    <row r="12" spans="1:16" ht="13.5" customHeight="1">
      <c r="A12" s="390"/>
      <c r="B12" s="380"/>
      <c r="C12" s="381"/>
      <c r="D12" s="382"/>
      <c r="E12" s="380"/>
      <c r="F12" s="381"/>
      <c r="G12" s="382"/>
      <c r="H12" s="437"/>
      <c r="I12" s="438"/>
      <c r="J12" s="439"/>
      <c r="K12" s="437"/>
      <c r="L12" s="438"/>
      <c r="M12" s="441"/>
      <c r="O12" s="346"/>
      <c r="P12" s="347"/>
    </row>
    <row r="13" spans="1:16" ht="13.5" customHeight="1">
      <c r="A13" s="390"/>
      <c r="B13" s="416">
        <v>0</v>
      </c>
      <c r="C13" s="417"/>
      <c r="D13" s="418"/>
      <c r="E13" s="416">
        <v>0</v>
      </c>
      <c r="F13" s="417"/>
      <c r="G13" s="418"/>
      <c r="H13" s="383"/>
      <c r="I13" s="384"/>
      <c r="J13" s="385"/>
      <c r="K13" s="383"/>
      <c r="L13" s="384"/>
      <c r="M13" s="405"/>
      <c r="O13" s="346"/>
      <c r="P13" s="347"/>
    </row>
    <row r="14" spans="1:16" ht="24" customHeight="1" thickBot="1">
      <c r="A14" s="391"/>
      <c r="B14" s="430"/>
      <c r="C14" s="431"/>
      <c r="D14" s="432"/>
      <c r="E14" s="430"/>
      <c r="F14" s="431"/>
      <c r="G14" s="432"/>
      <c r="H14" s="386"/>
      <c r="I14" s="387"/>
      <c r="J14" s="388"/>
      <c r="K14" s="386"/>
      <c r="L14" s="387"/>
      <c r="M14" s="406"/>
      <c r="O14" s="346"/>
      <c r="P14" s="347"/>
    </row>
    <row r="15" spans="1:16" ht="13.5" customHeight="1">
      <c r="A15" s="395" t="s">
        <v>92</v>
      </c>
      <c r="B15" s="396"/>
      <c r="C15" s="396"/>
      <c r="D15" s="396"/>
      <c r="E15" s="396"/>
      <c r="F15" s="396"/>
      <c r="G15" s="396"/>
      <c r="H15" s="396"/>
      <c r="I15" s="396"/>
      <c r="J15" s="396"/>
      <c r="K15" s="396"/>
      <c r="L15" s="396"/>
      <c r="M15" s="397"/>
      <c r="O15" s="346"/>
      <c r="P15" s="347"/>
    </row>
    <row r="16" spans="1:16" ht="10.5" customHeight="1">
      <c r="A16" s="398"/>
      <c r="B16" s="399"/>
      <c r="C16" s="399"/>
      <c r="D16" s="399"/>
      <c r="E16" s="399"/>
      <c r="F16" s="399"/>
      <c r="G16" s="399"/>
      <c r="H16" s="399"/>
      <c r="I16" s="399"/>
      <c r="J16" s="399"/>
      <c r="K16" s="399"/>
      <c r="L16" s="399"/>
      <c r="M16" s="400"/>
      <c r="O16" s="346"/>
      <c r="P16" s="347"/>
    </row>
    <row r="17" spans="1:16" ht="18" customHeight="1">
      <c r="A17" s="366" t="s">
        <v>93</v>
      </c>
      <c r="B17" s="394"/>
      <c r="C17" s="349" t="s">
        <v>94</v>
      </c>
      <c r="D17" s="349"/>
      <c r="E17" s="349"/>
      <c r="F17" s="348" t="s">
        <v>95</v>
      </c>
      <c r="G17" s="349"/>
      <c r="H17" s="349"/>
      <c r="I17" s="349"/>
      <c r="J17" s="349"/>
      <c r="K17" s="349"/>
      <c r="L17" s="349"/>
      <c r="M17" s="350"/>
      <c r="O17" s="56" t="s">
        <v>124</v>
      </c>
      <c r="P17" s="54" t="s">
        <v>126</v>
      </c>
    </row>
    <row r="18" spans="1:16" ht="13.5" customHeight="1">
      <c r="A18" s="392"/>
      <c r="B18" s="393"/>
      <c r="C18" s="401"/>
      <c r="D18" s="402"/>
      <c r="E18" s="403"/>
      <c r="F18" s="162"/>
      <c r="G18" s="163"/>
      <c r="H18" s="163"/>
      <c r="I18" s="163"/>
      <c r="J18" s="163"/>
      <c r="K18" s="163"/>
      <c r="L18" s="163"/>
      <c r="M18" s="164"/>
      <c r="O18" s="345" t="s">
        <v>125</v>
      </c>
      <c r="P18" s="330" t="s">
        <v>175</v>
      </c>
    </row>
    <row r="19" spans="1:16" ht="13.5" customHeight="1">
      <c r="A19" s="331"/>
      <c r="B19" s="332"/>
      <c r="C19" s="333"/>
      <c r="D19" s="334"/>
      <c r="E19" s="335"/>
      <c r="F19" s="61"/>
      <c r="G19" s="62"/>
      <c r="H19" s="62"/>
      <c r="I19" s="62"/>
      <c r="J19" s="62"/>
      <c r="K19" s="62"/>
      <c r="L19" s="62"/>
      <c r="M19" s="75"/>
      <c r="O19" s="346"/>
      <c r="P19" s="354"/>
    </row>
    <row r="20" spans="1:16" ht="18" customHeight="1">
      <c r="A20" s="331"/>
      <c r="B20" s="332"/>
      <c r="C20" s="333"/>
      <c r="D20" s="334"/>
      <c r="E20" s="335"/>
      <c r="F20" s="59"/>
      <c r="G20" s="18"/>
      <c r="H20" s="18"/>
      <c r="I20" s="18"/>
      <c r="J20" s="18"/>
      <c r="K20" s="18"/>
      <c r="L20" s="18"/>
      <c r="M20" s="76"/>
      <c r="O20" s="346"/>
      <c r="P20" s="354"/>
    </row>
    <row r="21" spans="1:16" ht="18" customHeight="1">
      <c r="A21" s="331"/>
      <c r="B21" s="332"/>
      <c r="C21" s="333"/>
      <c r="D21" s="334"/>
      <c r="E21" s="335"/>
      <c r="F21" s="59"/>
      <c r="G21" s="18"/>
      <c r="H21" s="18"/>
      <c r="I21" s="18"/>
      <c r="J21" s="18"/>
      <c r="K21" s="18"/>
      <c r="L21" s="18"/>
      <c r="M21" s="76"/>
      <c r="O21" s="346"/>
      <c r="P21" s="354"/>
    </row>
    <row r="22" spans="1:16" ht="13.5" customHeight="1">
      <c r="A22" s="331"/>
      <c r="B22" s="332"/>
      <c r="C22" s="333"/>
      <c r="D22" s="334"/>
      <c r="E22" s="335"/>
      <c r="M22" s="77"/>
      <c r="O22" s="346"/>
      <c r="P22" s="354"/>
    </row>
    <row r="23" spans="1:16" ht="13.5" customHeight="1">
      <c r="A23" s="331"/>
      <c r="B23" s="332"/>
      <c r="C23" s="333"/>
      <c r="D23" s="334"/>
      <c r="E23" s="335"/>
      <c r="M23" s="77"/>
      <c r="O23" s="346"/>
      <c r="P23" s="354"/>
    </row>
    <row r="24" spans="1:16" ht="13.5" customHeight="1">
      <c r="A24" s="331"/>
      <c r="B24" s="332"/>
      <c r="C24" s="333"/>
      <c r="D24" s="334"/>
      <c r="E24" s="335"/>
      <c r="M24" s="77"/>
      <c r="O24" s="346"/>
      <c r="P24" s="354"/>
    </row>
    <row r="25" spans="1:16" ht="13.5" customHeight="1">
      <c r="A25" s="331"/>
      <c r="B25" s="332"/>
      <c r="C25" s="333"/>
      <c r="D25" s="334"/>
      <c r="E25" s="335"/>
      <c r="M25" s="77"/>
      <c r="O25" s="346"/>
      <c r="P25" s="354"/>
    </row>
    <row r="26" spans="1:16" ht="13.5" customHeight="1">
      <c r="A26" s="331"/>
      <c r="B26" s="332"/>
      <c r="C26" s="333"/>
      <c r="D26" s="334"/>
      <c r="E26" s="335"/>
      <c r="M26" s="77"/>
      <c r="O26" s="346"/>
      <c r="P26" s="354"/>
    </row>
    <row r="27" spans="1:16" ht="13.5" customHeight="1">
      <c r="A27" s="331"/>
      <c r="B27" s="332"/>
      <c r="C27" s="333"/>
      <c r="D27" s="334"/>
      <c r="E27" s="335"/>
      <c r="M27" s="77"/>
      <c r="O27" s="71"/>
      <c r="P27" s="72"/>
    </row>
    <row r="28" spans="1:16" ht="13.5" customHeight="1">
      <c r="A28" s="341"/>
      <c r="B28" s="340"/>
      <c r="C28" s="338"/>
      <c r="D28" s="339"/>
      <c r="E28" s="340"/>
      <c r="M28" s="77"/>
      <c r="O28" s="73" t="s">
        <v>96</v>
      </c>
      <c r="P28" s="74"/>
    </row>
    <row r="29" spans="1:16" ht="13.5" customHeight="1">
      <c r="A29" s="341"/>
      <c r="B29" s="340"/>
      <c r="C29" s="338"/>
      <c r="D29" s="339"/>
      <c r="E29" s="340"/>
      <c r="M29" s="77"/>
      <c r="O29" s="64" t="s">
        <v>116</v>
      </c>
      <c r="P29" s="64" t="s">
        <v>97</v>
      </c>
    </row>
    <row r="30" spans="1:16" ht="13.5" customHeight="1">
      <c r="A30" s="331"/>
      <c r="B30" s="332"/>
      <c r="C30" s="333"/>
      <c r="D30" s="334"/>
      <c r="E30" s="335"/>
      <c r="M30" s="77"/>
      <c r="O30" s="328" t="s">
        <v>98</v>
      </c>
      <c r="P30" s="330" t="s">
        <v>120</v>
      </c>
    </row>
    <row r="31" spans="1:16" ht="13.5" customHeight="1">
      <c r="A31" s="331"/>
      <c r="B31" s="332"/>
      <c r="C31" s="333"/>
      <c r="D31" s="334"/>
      <c r="E31" s="335"/>
      <c r="M31" s="77"/>
      <c r="O31" s="329"/>
      <c r="P31" s="329"/>
    </row>
    <row r="32" spans="1:16" ht="13.5" customHeight="1">
      <c r="A32" s="375"/>
      <c r="B32" s="332"/>
      <c r="C32" s="333"/>
      <c r="D32" s="334"/>
      <c r="E32" s="335"/>
      <c r="M32" s="77"/>
      <c r="O32" s="65"/>
      <c r="P32" s="63"/>
    </row>
    <row r="33" spans="1:16" ht="13.5" customHeight="1">
      <c r="A33" s="331"/>
      <c r="B33" s="332"/>
      <c r="C33" s="333"/>
      <c r="D33" s="334"/>
      <c r="E33" s="335"/>
      <c r="M33" s="77"/>
      <c r="O33" s="336" t="s">
        <v>119</v>
      </c>
      <c r="P33" s="337"/>
    </row>
    <row r="34" spans="1:16" ht="13.5" customHeight="1">
      <c r="A34" s="331"/>
      <c r="B34" s="332"/>
      <c r="C34" s="333"/>
      <c r="D34" s="334"/>
      <c r="E34" s="335"/>
      <c r="M34" s="77"/>
      <c r="O34" s="337"/>
      <c r="P34" s="337"/>
    </row>
    <row r="35" spans="1:16" ht="13.5" customHeight="1">
      <c r="A35" s="331"/>
      <c r="B35" s="332"/>
      <c r="C35" s="333"/>
      <c r="D35" s="334"/>
      <c r="E35" s="335"/>
      <c r="M35" s="77"/>
      <c r="O35" s="337"/>
      <c r="P35" s="337"/>
    </row>
    <row r="36" spans="1:16" ht="13.5" customHeight="1">
      <c r="A36" s="331"/>
      <c r="B36" s="332"/>
      <c r="C36" s="333"/>
      <c r="D36" s="334"/>
      <c r="E36" s="335"/>
      <c r="M36" s="77"/>
      <c r="O36" s="337"/>
      <c r="P36" s="337"/>
    </row>
    <row r="37" spans="1:16" ht="13.5" customHeight="1">
      <c r="A37" s="369"/>
      <c r="B37" s="370"/>
      <c r="C37" s="371"/>
      <c r="D37" s="372"/>
      <c r="E37" s="373"/>
      <c r="M37" s="77"/>
      <c r="O37" s="337"/>
      <c r="P37" s="337"/>
    </row>
    <row r="38" spans="1:16" ht="13.5" customHeight="1">
      <c r="A38" s="369"/>
      <c r="B38" s="370"/>
      <c r="C38" s="371"/>
      <c r="D38" s="372"/>
      <c r="E38" s="373"/>
      <c r="M38" s="77"/>
      <c r="O38" s="337"/>
      <c r="P38" s="337"/>
    </row>
    <row r="39" spans="1:16" ht="13.5" customHeight="1">
      <c r="A39" s="369"/>
      <c r="B39" s="370"/>
      <c r="C39" s="371"/>
      <c r="D39" s="372"/>
      <c r="E39" s="373"/>
      <c r="M39" s="77"/>
      <c r="O39" s="337"/>
      <c r="P39" s="337"/>
    </row>
    <row r="40" spans="1:16" ht="13.5" customHeight="1">
      <c r="A40" s="341"/>
      <c r="B40" s="340"/>
      <c r="C40" s="338"/>
      <c r="D40" s="339"/>
      <c r="E40" s="340"/>
      <c r="M40" s="77"/>
      <c r="O40" s="336" t="s">
        <v>146</v>
      </c>
      <c r="P40" s="344"/>
    </row>
    <row r="41" spans="1:16" ht="13.5" customHeight="1">
      <c r="A41" s="369"/>
      <c r="B41" s="370"/>
      <c r="C41" s="371"/>
      <c r="D41" s="372"/>
      <c r="E41" s="373"/>
      <c r="M41" s="77"/>
      <c r="O41" s="344"/>
      <c r="P41" s="344"/>
    </row>
    <row r="42" spans="1:16" ht="13.5" customHeight="1">
      <c r="A42" s="369"/>
      <c r="B42" s="370"/>
      <c r="C42" s="371"/>
      <c r="D42" s="372"/>
      <c r="E42" s="373"/>
      <c r="M42" s="77"/>
      <c r="O42" s="344"/>
      <c r="P42" s="344"/>
    </row>
    <row r="43" spans="1:16" ht="13.5" customHeight="1">
      <c r="A43" s="369"/>
      <c r="B43" s="370"/>
      <c r="C43" s="371"/>
      <c r="D43" s="372"/>
      <c r="E43" s="373"/>
      <c r="M43" s="77"/>
      <c r="O43" s="60"/>
      <c r="P43" s="60"/>
    </row>
    <row r="44" spans="1:16" ht="13.5" customHeight="1">
      <c r="A44" s="369"/>
      <c r="B44" s="370"/>
      <c r="C44" s="371"/>
      <c r="D44" s="372"/>
      <c r="E44" s="373"/>
      <c r="M44" s="77"/>
      <c r="O44" s="57" t="s">
        <v>99</v>
      </c>
      <c r="P44" s="57" t="s">
        <v>100</v>
      </c>
    </row>
    <row r="45" spans="1:16" ht="13.5" customHeight="1">
      <c r="A45" s="369"/>
      <c r="B45" s="370"/>
      <c r="C45" s="371"/>
      <c r="D45" s="372"/>
      <c r="E45" s="373"/>
      <c r="M45" s="77"/>
      <c r="O45" s="57" t="s">
        <v>101</v>
      </c>
      <c r="P45" s="58">
        <v>0.065</v>
      </c>
    </row>
    <row r="46" spans="1:16" ht="13.5" customHeight="1">
      <c r="A46" s="369"/>
      <c r="B46" s="374"/>
      <c r="C46" s="371"/>
      <c r="D46" s="372"/>
      <c r="E46" s="373"/>
      <c r="M46" s="77"/>
      <c r="O46" s="57" t="s">
        <v>103</v>
      </c>
      <c r="P46" s="58">
        <v>0.055</v>
      </c>
    </row>
    <row r="47" spans="1:16" ht="13.5" customHeight="1">
      <c r="A47" s="355"/>
      <c r="B47" s="356"/>
      <c r="C47" s="357"/>
      <c r="D47" s="358"/>
      <c r="E47" s="356"/>
      <c r="F47" s="180"/>
      <c r="G47" s="180"/>
      <c r="H47" s="180"/>
      <c r="I47" s="180"/>
      <c r="J47" s="180"/>
      <c r="K47" s="180"/>
      <c r="L47" s="180"/>
      <c r="M47" s="181"/>
      <c r="O47" s="57" t="s">
        <v>104</v>
      </c>
      <c r="P47" s="58">
        <v>0.045</v>
      </c>
    </row>
    <row r="48" spans="1:16" ht="21.75" customHeight="1" thickBot="1">
      <c r="A48" s="359" t="s">
        <v>128</v>
      </c>
      <c r="B48" s="360"/>
      <c r="C48" s="361" t="s">
        <v>129</v>
      </c>
      <c r="D48" s="362"/>
      <c r="E48" s="363"/>
      <c r="F48" s="182"/>
      <c r="G48" s="182"/>
      <c r="H48" s="182"/>
      <c r="I48" s="182"/>
      <c r="J48" s="182"/>
      <c r="K48" s="182"/>
      <c r="L48" s="182"/>
      <c r="M48" s="183"/>
      <c r="O48" s="57"/>
      <c r="P48" s="58"/>
    </row>
    <row r="49" spans="1:16" ht="23.25" customHeight="1">
      <c r="A49" s="351" t="s">
        <v>102</v>
      </c>
      <c r="B49" s="352"/>
      <c r="C49" s="352"/>
      <c r="D49" s="352"/>
      <c r="E49" s="352"/>
      <c r="F49" s="352"/>
      <c r="G49" s="352"/>
      <c r="H49" s="352"/>
      <c r="I49" s="352"/>
      <c r="J49" s="352"/>
      <c r="K49" s="352"/>
      <c r="L49" s="352"/>
      <c r="M49" s="353"/>
      <c r="O49" s="57"/>
      <c r="P49" s="58"/>
    </row>
    <row r="50" spans="1:16" ht="18" customHeight="1">
      <c r="A50" s="366" t="s">
        <v>54</v>
      </c>
      <c r="B50" s="349"/>
      <c r="C50" s="349"/>
      <c r="D50" s="349" t="s">
        <v>244</v>
      </c>
      <c r="E50" s="349"/>
      <c r="F50" s="349"/>
      <c r="G50" s="161" t="s">
        <v>243</v>
      </c>
      <c r="H50" s="349" t="s">
        <v>242</v>
      </c>
      <c r="I50" s="349"/>
      <c r="J50" s="349" t="s">
        <v>241</v>
      </c>
      <c r="K50" s="349"/>
      <c r="L50" s="349" t="s">
        <v>240</v>
      </c>
      <c r="M50" s="350"/>
      <c r="O50" s="57"/>
      <c r="P50" s="58"/>
    </row>
    <row r="51" spans="1:16" ht="13.5">
      <c r="A51" s="367"/>
      <c r="B51" s="368"/>
      <c r="C51" s="368"/>
      <c r="D51" s="449"/>
      <c r="E51" s="449"/>
      <c r="F51" s="449"/>
      <c r="G51" s="165"/>
      <c r="H51" s="446"/>
      <c r="I51" s="446"/>
      <c r="J51" s="446"/>
      <c r="K51" s="446"/>
      <c r="L51" s="364"/>
      <c r="M51" s="365"/>
      <c r="O51" s="57"/>
      <c r="P51" s="57"/>
    </row>
    <row r="52" spans="1:13" ht="13.5">
      <c r="A52" s="451"/>
      <c r="B52" s="452"/>
      <c r="C52" s="452"/>
      <c r="D52" s="450"/>
      <c r="E52" s="450"/>
      <c r="F52" s="450"/>
      <c r="G52" s="160"/>
      <c r="H52" s="447"/>
      <c r="I52" s="447"/>
      <c r="J52" s="447"/>
      <c r="K52" s="447"/>
      <c r="L52" s="442"/>
      <c r="M52" s="443"/>
    </row>
    <row r="53" spans="1:13" ht="13.5">
      <c r="A53" s="451"/>
      <c r="B53" s="452"/>
      <c r="C53" s="452"/>
      <c r="D53" s="450"/>
      <c r="E53" s="450"/>
      <c r="F53" s="450"/>
      <c r="G53" s="160"/>
      <c r="H53" s="447"/>
      <c r="I53" s="447"/>
      <c r="J53" s="447"/>
      <c r="K53" s="447"/>
      <c r="L53" s="442"/>
      <c r="M53" s="443"/>
    </row>
    <row r="54" spans="1:16" ht="13.5">
      <c r="A54" s="451"/>
      <c r="B54" s="452"/>
      <c r="C54" s="452"/>
      <c r="D54" s="450"/>
      <c r="E54" s="450"/>
      <c r="F54" s="450"/>
      <c r="G54" s="160"/>
      <c r="H54" s="447"/>
      <c r="I54" s="447"/>
      <c r="J54" s="447"/>
      <c r="K54" s="447"/>
      <c r="L54" s="442"/>
      <c r="M54" s="443"/>
      <c r="O54" s="57"/>
      <c r="P54" s="57"/>
    </row>
    <row r="55" spans="1:16" ht="13.5">
      <c r="A55" s="451"/>
      <c r="B55" s="452"/>
      <c r="C55" s="452"/>
      <c r="D55" s="450"/>
      <c r="E55" s="450"/>
      <c r="F55" s="450"/>
      <c r="G55" s="160"/>
      <c r="H55" s="447"/>
      <c r="I55" s="447"/>
      <c r="J55" s="447"/>
      <c r="K55" s="447"/>
      <c r="L55" s="442"/>
      <c r="M55" s="443"/>
      <c r="O55" s="57"/>
      <c r="P55" s="57"/>
    </row>
    <row r="56" spans="1:16" ht="13.5">
      <c r="A56" s="451"/>
      <c r="B56" s="452"/>
      <c r="C56" s="452"/>
      <c r="D56" s="450"/>
      <c r="E56" s="450"/>
      <c r="F56" s="450"/>
      <c r="G56" s="160"/>
      <c r="H56" s="447"/>
      <c r="I56" s="447"/>
      <c r="J56" s="447"/>
      <c r="K56" s="447"/>
      <c r="L56" s="442"/>
      <c r="M56" s="443"/>
      <c r="O56" s="57"/>
      <c r="P56" s="57"/>
    </row>
    <row r="57" spans="1:13" ht="13.5">
      <c r="A57" s="451"/>
      <c r="B57" s="452"/>
      <c r="C57" s="452"/>
      <c r="D57" s="450"/>
      <c r="E57" s="450"/>
      <c r="F57" s="450"/>
      <c r="G57" s="160"/>
      <c r="H57" s="447"/>
      <c r="I57" s="447"/>
      <c r="J57" s="447"/>
      <c r="K57" s="447"/>
      <c r="L57" s="442"/>
      <c r="M57" s="443"/>
    </row>
    <row r="58" spans="1:13" ht="13.5">
      <c r="A58" s="451"/>
      <c r="B58" s="452"/>
      <c r="C58" s="452"/>
      <c r="D58" s="450"/>
      <c r="E58" s="450"/>
      <c r="F58" s="450"/>
      <c r="G58" s="160"/>
      <c r="H58" s="447"/>
      <c r="I58" s="447"/>
      <c r="J58" s="447"/>
      <c r="K58" s="447"/>
      <c r="L58" s="442"/>
      <c r="M58" s="443"/>
    </row>
    <row r="59" spans="1:16" ht="13.5">
      <c r="A59" s="451"/>
      <c r="B59" s="452"/>
      <c r="C59" s="452"/>
      <c r="D59" s="450"/>
      <c r="E59" s="450"/>
      <c r="F59" s="450"/>
      <c r="G59" s="160"/>
      <c r="H59" s="447"/>
      <c r="I59" s="447"/>
      <c r="J59" s="447"/>
      <c r="K59" s="447"/>
      <c r="L59" s="442"/>
      <c r="M59" s="443"/>
      <c r="O59" s="57"/>
      <c r="P59" s="57"/>
    </row>
    <row r="60" spans="1:16" ht="14.25" thickBot="1">
      <c r="A60" s="453"/>
      <c r="B60" s="454"/>
      <c r="C60" s="454"/>
      <c r="D60" s="455"/>
      <c r="E60" s="455"/>
      <c r="F60" s="455"/>
      <c r="G60" s="166"/>
      <c r="H60" s="448"/>
      <c r="I60" s="448"/>
      <c r="J60" s="448"/>
      <c r="K60" s="448"/>
      <c r="L60" s="444"/>
      <c r="M60" s="445"/>
      <c r="O60" s="57"/>
      <c r="P60" s="57"/>
    </row>
    <row r="61" spans="1:16" ht="30" customHeight="1">
      <c r="A61" s="342" t="s">
        <v>117</v>
      </c>
      <c r="B61" s="343"/>
      <c r="C61" s="343"/>
      <c r="D61" s="343"/>
      <c r="E61" s="343"/>
      <c r="F61" s="343"/>
      <c r="G61" s="343"/>
      <c r="H61" s="343"/>
      <c r="I61" s="343"/>
      <c r="J61" s="343"/>
      <c r="K61" s="343"/>
      <c r="L61" s="343"/>
      <c r="M61" s="343"/>
      <c r="O61" s="57"/>
      <c r="P61" s="57"/>
    </row>
    <row r="62" spans="1:13" ht="2.25" customHeight="1">
      <c r="A62" s="342"/>
      <c r="B62" s="342"/>
      <c r="C62" s="342"/>
      <c r="D62" s="342"/>
      <c r="E62" s="342"/>
      <c r="F62" s="342"/>
      <c r="G62" s="342"/>
      <c r="H62" s="342"/>
      <c r="I62" s="342"/>
      <c r="J62" s="342"/>
      <c r="K62" s="342"/>
      <c r="L62" s="342"/>
      <c r="M62" s="342"/>
    </row>
    <row r="63" spans="1:13" ht="3" customHeight="1">
      <c r="A63" s="342"/>
      <c r="B63" s="342"/>
      <c r="C63" s="342"/>
      <c r="D63" s="342"/>
      <c r="E63" s="342"/>
      <c r="F63" s="342"/>
      <c r="G63" s="342"/>
      <c r="H63" s="342"/>
      <c r="I63" s="342"/>
      <c r="J63" s="342"/>
      <c r="K63" s="342"/>
      <c r="L63" s="342"/>
      <c r="M63" s="342"/>
    </row>
  </sheetData>
  <sheetProtection/>
  <mergeCells count="151">
    <mergeCell ref="A57:C57"/>
    <mergeCell ref="A58:C58"/>
    <mergeCell ref="A59:C59"/>
    <mergeCell ref="A60:C60"/>
    <mergeCell ref="D56:F56"/>
    <mergeCell ref="D57:F57"/>
    <mergeCell ref="D58:F58"/>
    <mergeCell ref="D59:F59"/>
    <mergeCell ref="D60:F60"/>
    <mergeCell ref="A52:C52"/>
    <mergeCell ref="A53:C53"/>
    <mergeCell ref="A54:C54"/>
    <mergeCell ref="H56:I56"/>
    <mergeCell ref="A55:C55"/>
    <mergeCell ref="A56:C56"/>
    <mergeCell ref="H57:I57"/>
    <mergeCell ref="H58:I58"/>
    <mergeCell ref="H59:I59"/>
    <mergeCell ref="H60:I60"/>
    <mergeCell ref="D50:F50"/>
    <mergeCell ref="D51:F51"/>
    <mergeCell ref="D52:F52"/>
    <mergeCell ref="D53:F53"/>
    <mergeCell ref="D54:F54"/>
    <mergeCell ref="D55:F55"/>
    <mergeCell ref="J57:K57"/>
    <mergeCell ref="J58:K58"/>
    <mergeCell ref="J59:K59"/>
    <mergeCell ref="J60:K60"/>
    <mergeCell ref="H50:I50"/>
    <mergeCell ref="H51:I51"/>
    <mergeCell ref="H52:I52"/>
    <mergeCell ref="H53:I53"/>
    <mergeCell ref="H54:I54"/>
    <mergeCell ref="H55:I55"/>
    <mergeCell ref="L58:M58"/>
    <mergeCell ref="L59:M59"/>
    <mergeCell ref="L60:M60"/>
    <mergeCell ref="J50:K50"/>
    <mergeCell ref="J51:K51"/>
    <mergeCell ref="J52:K52"/>
    <mergeCell ref="J53:K53"/>
    <mergeCell ref="J54:K54"/>
    <mergeCell ref="J55:K55"/>
    <mergeCell ref="J56:K56"/>
    <mergeCell ref="L52:M52"/>
    <mergeCell ref="L53:M53"/>
    <mergeCell ref="L54:M54"/>
    <mergeCell ref="L55:M55"/>
    <mergeCell ref="L56:M56"/>
    <mergeCell ref="L57:M57"/>
    <mergeCell ref="C41:E41"/>
    <mergeCell ref="A37:B37"/>
    <mergeCell ref="C37:E37"/>
    <mergeCell ref="A38:B38"/>
    <mergeCell ref="O5:O8"/>
    <mergeCell ref="E5:G7"/>
    <mergeCell ref="E13:G14"/>
    <mergeCell ref="H10:J12"/>
    <mergeCell ref="K10:M12"/>
    <mergeCell ref="A23:B23"/>
    <mergeCell ref="P5:P8"/>
    <mergeCell ref="K13:M14"/>
    <mergeCell ref="H5:J7"/>
    <mergeCell ref="K5:M7"/>
    <mergeCell ref="B8:D9"/>
    <mergeCell ref="E8:G9"/>
    <mergeCell ref="H8:J9"/>
    <mergeCell ref="K8:M9"/>
    <mergeCell ref="B5:D7"/>
    <mergeCell ref="B13:D14"/>
    <mergeCell ref="A15:M16"/>
    <mergeCell ref="C19:E19"/>
    <mergeCell ref="C18:E18"/>
    <mergeCell ref="C38:E38"/>
    <mergeCell ref="A39:B39"/>
    <mergeCell ref="C40:E40"/>
    <mergeCell ref="A40:B40"/>
    <mergeCell ref="C39:E39"/>
    <mergeCell ref="A36:B36"/>
    <mergeCell ref="C36:E36"/>
    <mergeCell ref="A5:A14"/>
    <mergeCell ref="A19:B19"/>
    <mergeCell ref="A18:B18"/>
    <mergeCell ref="A17:B17"/>
    <mergeCell ref="C17:E17"/>
    <mergeCell ref="A42:B42"/>
    <mergeCell ref="C42:E42"/>
    <mergeCell ref="A41:B41"/>
    <mergeCell ref="A31:B31"/>
    <mergeCell ref="C31:E31"/>
    <mergeCell ref="A3:M3"/>
    <mergeCell ref="A27:B27"/>
    <mergeCell ref="C27:E27"/>
    <mergeCell ref="B10:D12"/>
    <mergeCell ref="E10:G12"/>
    <mergeCell ref="H13:J14"/>
    <mergeCell ref="C21:E21"/>
    <mergeCell ref="C23:E23"/>
    <mergeCell ref="A21:B21"/>
    <mergeCell ref="C24:E24"/>
    <mergeCell ref="A43:B43"/>
    <mergeCell ref="C43:E43"/>
    <mergeCell ref="A20:B20"/>
    <mergeCell ref="A22:B22"/>
    <mergeCell ref="C22:E22"/>
    <mergeCell ref="A32:B32"/>
    <mergeCell ref="C20:E20"/>
    <mergeCell ref="A33:B33"/>
    <mergeCell ref="C33:E33"/>
    <mergeCell ref="C26:E26"/>
    <mergeCell ref="A44:B44"/>
    <mergeCell ref="C44:E44"/>
    <mergeCell ref="A45:B45"/>
    <mergeCell ref="C45:E45"/>
    <mergeCell ref="A46:B46"/>
    <mergeCell ref="C46:E46"/>
    <mergeCell ref="A47:B47"/>
    <mergeCell ref="C47:E47"/>
    <mergeCell ref="A48:B48"/>
    <mergeCell ref="C48:E48"/>
    <mergeCell ref="L50:M50"/>
    <mergeCell ref="L51:M51"/>
    <mergeCell ref="A50:C50"/>
    <mergeCell ref="A51:C51"/>
    <mergeCell ref="A61:M63"/>
    <mergeCell ref="O40:P42"/>
    <mergeCell ref="O11:O16"/>
    <mergeCell ref="P11:P16"/>
    <mergeCell ref="F17:M17"/>
    <mergeCell ref="A49:M49"/>
    <mergeCell ref="O18:O26"/>
    <mergeCell ref="P18:P26"/>
    <mergeCell ref="A26:B26"/>
    <mergeCell ref="C28:E28"/>
    <mergeCell ref="C29:E29"/>
    <mergeCell ref="A29:B29"/>
    <mergeCell ref="A28:B28"/>
    <mergeCell ref="A25:B25"/>
    <mergeCell ref="C25:E25"/>
    <mergeCell ref="A24:B24"/>
    <mergeCell ref="O30:O31"/>
    <mergeCell ref="P30:P31"/>
    <mergeCell ref="A34:B34"/>
    <mergeCell ref="C34:E34"/>
    <mergeCell ref="A35:B35"/>
    <mergeCell ref="C35:E35"/>
    <mergeCell ref="A30:B30"/>
    <mergeCell ref="C30:E30"/>
    <mergeCell ref="C32:E32"/>
    <mergeCell ref="O33:P39"/>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9"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 name</cp:lastModifiedBy>
  <cp:lastPrinted>2020-02-28T07:07:13Z</cp:lastPrinted>
  <dcterms:created xsi:type="dcterms:W3CDTF">2006-10-24T02:43:33Z</dcterms:created>
  <dcterms:modified xsi:type="dcterms:W3CDTF">2020-07-03T02:39:10Z</dcterms:modified>
  <cp:category/>
  <cp:version/>
  <cp:contentType/>
  <cp:contentStatus/>
</cp:coreProperties>
</file>